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'стр.1_4'!$A$1:$EI$78</definedName>
    <definedName name="_xlnm.Print_Area" localSheetId="1">'стр.5_6'!$A$1:$HI$42</definedName>
  </definedNames>
  <calcPr fullCalcOnLoad="1"/>
</workbook>
</file>

<file path=xl/sharedStrings.xml><?xml version="1.0" encoding="utf-8"?>
<sst xmlns="http://schemas.openxmlformats.org/spreadsheetml/2006/main" count="249" uniqueCount="197">
  <si>
    <t>Наименование показателя</t>
  </si>
  <si>
    <t>Код строки</t>
  </si>
  <si>
    <t xml:space="preserve"> г.</t>
  </si>
  <si>
    <t>первый год планового периода</t>
  </si>
  <si>
    <t>второй год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</si>
  <si>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</si>
  <si>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</si>
  <si>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</si>
  <si>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</si>
  <si>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</si>
  <si>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</si>
  <si>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</si>
  <si>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</si>
  <si>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</si>
  <si>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</si>
  <si>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</si>
  <si>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</si>
  <si>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</si>
  <si>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</si>
  <si>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</si>
  <si>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</si>
  <si>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</si>
  <si>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</si>
  <si>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</si>
  <si>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</si>
  <si>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</si>
  <si>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</si>
  <si>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</si>
  <si>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</si>
  <si>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</si>
  <si>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</si>
  <si>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</si>
  <si>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</si>
  <si>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</si>
  <si>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</si>
  <si>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</si>
  <si>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</si>
  <si>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</si>
  <si>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</si>
  <si>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</si>
  <si>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</si>
  <si>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</si>
  <si>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</si>
  <si>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</si>
  <si>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</si>
  <si>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</si>
  <si>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</si>
  <si>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</si>
  <si>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</si>
  <si>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</si>
  <si>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</si>
  <si>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</si>
  <si>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</si>
  <si>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</si>
  <si>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</si>
  <si>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</si>
  <si>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</si>
  <si>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</si>
  <si>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</si>
  <si>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</si>
  <si>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</si>
  <si>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</si>
  <si>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</si>
  <si>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</si>
  <si>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</si>
  <si>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</si>
  <si>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</si>
  <si>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</si>
  <si>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</si>
  <si>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</si>
  <si>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</si>
  <si>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</si>
  <si>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</si>
  <si>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</si>
  <si>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</si>
  <si>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</si>
  <si>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</si>
  <si>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</si>
  <si>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</si>
  <si>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</si>
  <si>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</si>
  <si>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</si>
  <si>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прочие выплаты персоналу, в том числе компенсационного характера</t>
  </si>
  <si>
    <t>2120</t>
  </si>
  <si>
    <t>112</t>
  </si>
  <si>
    <t>уплата налогов, сборов и иных платежей, всего</t>
  </si>
  <si>
    <t>2300</t>
  </si>
  <si>
    <t>850</t>
  </si>
  <si>
    <r>
      <t xml:space="preserve">расходы на закупку товаров, работ, услуг, всего </t>
    </r>
    <r>
      <rPr>
        <vertAlign val="superscript"/>
        <sz val="8"/>
        <rFont val="Times New Roman"/>
        <family val="1"/>
      </rPr>
      <t>7</t>
    </r>
  </si>
  <si>
    <t>2600</t>
  </si>
  <si>
    <t>2630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</si>
  <si>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</si>
  <si>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</si>
  <si>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</si>
  <si>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</si>
  <si>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</si>
  <si>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</si>
  <si>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</si>
  <si>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</si>
  <si>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</si>
  <si>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</si>
  <si>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</si>
  <si>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</si>
  <si>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</si>
  <si>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</si>
  <si>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</si>
  <si>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</si>
  <si>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</si>
  <si>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</si>
  <si>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</si>
  <si>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</si>
  <si>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</si>
  <si>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</si>
  <si>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</si>
  <si>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</si>
  <si>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</si>
  <si>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</si>
  <si>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</si>
  <si>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</si>
  <si>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</si>
  <si>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</si>
  <si>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</si>
  <si>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1.4.2</t>
  </si>
  <si>
    <t>26420</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</si>
  <si>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</si>
  <si>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</si>
  <si>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</si>
  <si>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</si>
  <si>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26450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</si>
  <si>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</si>
  <si>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</si>
  <si>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</si>
  <si>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</si>
  <si>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</si>
  <si>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</si>
  <si>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</si>
  <si>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</si>
  <si>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</si>
  <si>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</si>
  <si>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</si>
  <si>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</si>
  <si>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</si>
  <si>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</si>
  <si>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</si>
  <si>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</si>
  <si>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</si>
  <si>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</si>
  <si>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</si>
  <si>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</si>
  <si>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</si>
  <si>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</si>
  <si>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</si>
  <si>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</si>
  <si>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</si>
  <si>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</si>
  <si>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</si>
  <si>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</si>
  <si>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</si>
  <si>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субсидия на финансовое обеспечение выполнения государственного (муниципального) задания  *</t>
  </si>
  <si>
    <t>субсидии, предоставляемые в соответствии с абзацем вторым пункта 1 статьи 78.1 Бюджетного кодекса Российской Федерации  *</t>
  </si>
  <si>
    <t>субсидии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</si>
  <si>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</si>
  <si>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r>
      <t xml:space="preserve">Код по бюджетной классификации Российской Федерации </t>
    </r>
    <r>
      <rPr>
        <vertAlign val="superscript"/>
        <sz val="7"/>
        <rFont val="Times New Roman"/>
        <family val="1"/>
      </rPr>
      <t>3</t>
    </r>
  </si>
  <si>
    <t>9</t>
  </si>
  <si>
    <t>10</t>
  </si>
  <si>
    <t>11</t>
  </si>
  <si>
    <t>за счет субсидий, предоставляемых в соответствии с абзацем вторым пункта 1 статьи 78.1 Бюджетного кодекса Российской Федерации (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</si>
  <si>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 ( в соответствии с Федеральным законом № 44-ФЗ)</t>
  </si>
  <si>
    <t>за счет прочих источников финансового обеспечения ( в соответствии с Федеральным законом № 44-ФЗ)</t>
  </si>
  <si>
    <t xml:space="preserve">в том числе:
оплата труда и взносы по обязательному социальному страхованию на выплаты по оплате труда работников и иные выплаты работникам учреждений, </t>
  </si>
  <si>
    <t>План финансово-хозяйственной деятельности</t>
  </si>
  <si>
    <t>111,119</t>
  </si>
  <si>
    <t>Управление образования, молодежи и спорта  администрации Нижнегорского района Республики Крым</t>
  </si>
  <si>
    <t>24</t>
  </si>
  <si>
    <t>на 2024 г</t>
  </si>
  <si>
    <t>25</t>
  </si>
  <si>
    <t>на 2025 г</t>
  </si>
  <si>
    <t>в том числе : закупку товаров, работ, услуг в целях капитального ремонта государственного (муниципального) имущества</t>
  </si>
  <si>
    <t>243</t>
  </si>
  <si>
    <t>прочую закупку товаров, работ и услуг</t>
  </si>
  <si>
    <t>2640</t>
  </si>
  <si>
    <t>244</t>
  </si>
  <si>
    <t>закупку энергетических ресурсов</t>
  </si>
  <si>
    <t>2660</t>
  </si>
  <si>
    <t>247</t>
  </si>
  <si>
    <t>на 2025г</t>
  </si>
  <si>
    <t>МУНИЦИПАЛЬНОЕ БЮДЖЕТНОЕ ОБЩЕОБРАЗОВАТЕЛЬНОЕ УЧРЕЖДЕНИЕ "ИВАНОВСКАЯ СРЕДНЯЯ ОБЩЕОБРАЗОВАТЕЛЬНАЯ ШКОЛА" НИЖНЕГОРСКОГО РАЙОНА РЕСПУБЛИКИ КРЫМ</t>
  </si>
  <si>
    <t>Котовец Д. В.</t>
  </si>
  <si>
    <t>М.А.Дрозд</t>
  </si>
  <si>
    <t>Начальник управления образования, молодежи и спорта  администрации Нижнегорского района Республики Крым</t>
  </si>
  <si>
    <t xml:space="preserve">Начальник управления образования, молодежи и спорта </t>
  </si>
  <si>
    <t>26</t>
  </si>
  <si>
    <t>января</t>
  </si>
  <si>
    <t>на 2024г.</t>
  </si>
  <si>
    <t>на 2026 г</t>
  </si>
  <si>
    <t>на 2026г</t>
  </si>
  <si>
    <t>29</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</si>
</sst>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sz val="6"/>
      <color indexed="8"/>
      <name val="Times New Roman"/>
      <family val="1"/>
    </font>
    <font>
      <b/>
      <i/>
      <sz val="6"/>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sz val="6"/>
      <color rgb="FF000000"/>
      <name val="Times New Roman"/>
      <family val="1"/>
    </font>
    <font>
      <b/>
      <i/>
      <sz val="6"/>
      <color rgb="FFFF0000"/>
      <name val="Times New Roman"/>
      <family val="1"/>
    </font>
    <font>
      <b/>
      <i/>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style="thin"/>
      <top style="thin"/>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2" borderId="0" applyNumberFormat="0" applyBorder="0" applyAlignment="0" applyProtection="0"/>
  </cellStyleXfs>
  <cellXfs count="24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49" fontId="1" fillId="0" borderId="18" xfId="0" applyNumberFormat="1" applyFont="1" applyBorder="1" applyAlignment="1">
      <alignment horizontal="center" vertical="top"/>
    </xf>
    <xf numFmtId="0" fontId="1" fillId="0" borderId="19" xfId="0" applyNumberFormat="1" applyFont="1" applyBorder="1" applyAlignment="1">
      <alignment horizontal="left"/>
    </xf>
    <xf numFmtId="2" fontId="1" fillId="0" borderId="19" xfId="0" applyNumberFormat="1" applyFont="1" applyBorder="1" applyAlignment="1">
      <alignment horizontal="left"/>
    </xf>
    <xf numFmtId="2" fontId="1" fillId="0" borderId="20" xfId="0" applyNumberFormat="1" applyFont="1" applyBorder="1" applyAlignment="1">
      <alignment horizontal="center"/>
    </xf>
    <xf numFmtId="2" fontId="1" fillId="0" borderId="19" xfId="0" applyNumberFormat="1" applyFont="1" applyBorder="1" applyAlignment="1">
      <alignment horizontal="center"/>
    </xf>
    <xf numFmtId="0" fontId="1" fillId="33" borderId="21" xfId="0" applyNumberFormat="1" applyFont="1" applyFill="1" applyBorder="1" applyAlignment="1">
      <alignment/>
    </xf>
    <xf numFmtId="0" fontId="1" fillId="33" borderId="22" xfId="0" applyNumberFormat="1" applyFont="1" applyFill="1" applyBorder="1" applyAlignment="1">
      <alignment/>
    </xf>
    <xf numFmtId="0" fontId="1" fillId="33" borderId="23" xfId="0" applyNumberFormat="1" applyFont="1" applyFill="1" applyBorder="1" applyAlignment="1">
      <alignment/>
    </xf>
    <xf numFmtId="2" fontId="13" fillId="19" borderId="19" xfId="0" applyNumberFormat="1" applyFont="1" applyFill="1" applyBorder="1" applyAlignment="1">
      <alignment horizontal="left"/>
    </xf>
    <xf numFmtId="0" fontId="5" fillId="0" borderId="0" xfId="0" applyNumberFormat="1" applyFont="1" applyBorder="1" applyAlignment="1">
      <alignment/>
    </xf>
    <xf numFmtId="49" fontId="58" fillId="0" borderId="24" xfId="0" applyNumberFormat="1" applyFont="1" applyBorder="1" applyAlignment="1">
      <alignment/>
    </xf>
    <xf numFmtId="49" fontId="59" fillId="0" borderId="24" xfId="0" applyNumberFormat="1" applyFont="1" applyBorder="1" applyAlignment="1">
      <alignment/>
    </xf>
    <xf numFmtId="173" fontId="13" fillId="0" borderId="19" xfId="60" applyFont="1" applyBorder="1" applyAlignment="1">
      <alignment horizontal="left"/>
    </xf>
    <xf numFmtId="173" fontId="13" fillId="19" borderId="19" xfId="60" applyFont="1" applyFill="1" applyBorder="1" applyAlignment="1">
      <alignment horizontal="left"/>
    </xf>
    <xf numFmtId="173" fontId="13" fillId="0" borderId="20" xfId="60" applyFont="1" applyBorder="1" applyAlignment="1">
      <alignment horizontal="center"/>
    </xf>
    <xf numFmtId="173" fontId="13" fillId="19" borderId="19" xfId="60" applyFont="1" applyFill="1" applyBorder="1" applyAlignment="1">
      <alignment vertical="center"/>
    </xf>
    <xf numFmtId="173" fontId="13" fillId="19" borderId="19" xfId="60" applyFont="1" applyFill="1" applyBorder="1" applyAlignment="1">
      <alignment horizontal="left" vertical="center"/>
    </xf>
    <xf numFmtId="173" fontId="13" fillId="0" borderId="0" xfId="60" applyFont="1" applyBorder="1" applyAlignment="1">
      <alignment horizontal="left"/>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6"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3" fillId="0" borderId="21"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3" fillId="0" borderId="28"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4" fontId="58" fillId="0" borderId="30" xfId="0" applyNumberFormat="1" applyFont="1" applyBorder="1" applyAlignment="1">
      <alignment horizontal="right" vertical="center"/>
    </xf>
    <xf numFmtId="4" fontId="59" fillId="0" borderId="31" xfId="0" applyNumberFormat="1" applyFont="1" applyBorder="1" applyAlignment="1">
      <alignment horizontal="right" vertical="center"/>
    </xf>
    <xf numFmtId="4" fontId="59" fillId="0" borderId="32" xfId="0" applyNumberFormat="1" applyFont="1" applyBorder="1" applyAlignment="1">
      <alignment horizontal="right" vertical="center"/>
    </xf>
    <xf numFmtId="0" fontId="1" fillId="33" borderId="33" xfId="0" applyNumberFormat="1" applyFont="1" applyFill="1" applyBorder="1" applyAlignment="1">
      <alignment horizontal="left"/>
    </xf>
    <xf numFmtId="0" fontId="1" fillId="33" borderId="34" xfId="0" applyNumberFormat="1" applyFont="1" applyFill="1" applyBorder="1" applyAlignment="1">
      <alignment horizontal="left"/>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6" xfId="0" applyNumberFormat="1" applyFont="1" applyBorder="1" applyAlignment="1">
      <alignment horizontal="center" vertical="top"/>
    </xf>
    <xf numFmtId="0" fontId="60" fillId="0" borderId="24" xfId="0" applyNumberFormat="1" applyFont="1" applyBorder="1" applyAlignment="1">
      <alignment horizontal="center"/>
    </xf>
    <xf numFmtId="0" fontId="61" fillId="0" borderId="24" xfId="0" applyNumberFormat="1" applyFont="1" applyBorder="1" applyAlignment="1">
      <alignment horizontal="center"/>
    </xf>
    <xf numFmtId="0" fontId="58" fillId="0" borderId="24" xfId="0" applyNumberFormat="1" applyFont="1" applyBorder="1" applyAlignment="1">
      <alignment horizontal="center"/>
    </xf>
    <xf numFmtId="0" fontId="59" fillId="0" borderId="24" xfId="0" applyNumberFormat="1" applyFont="1" applyBorder="1" applyAlignment="1">
      <alignment horizontal="center"/>
    </xf>
    <xf numFmtId="0" fontId="3" fillId="0" borderId="0" xfId="0" applyNumberFormat="1" applyFont="1" applyBorder="1" applyAlignment="1">
      <alignment horizontal="center"/>
    </xf>
    <xf numFmtId="0" fontId="60" fillId="0" borderId="24" xfId="0" applyNumberFormat="1" applyFont="1" applyBorder="1" applyAlignment="1">
      <alignment horizontal="center" wrapText="1"/>
    </xf>
    <xf numFmtId="0" fontId="61" fillId="0" borderId="24" xfId="0" applyNumberFormat="1" applyFont="1" applyBorder="1" applyAlignment="1">
      <alignment horizontal="center" wrapText="1"/>
    </xf>
    <xf numFmtId="0" fontId="14" fillId="0" borderId="22" xfId="0" applyNumberFormat="1" applyFont="1" applyBorder="1" applyAlignment="1">
      <alignment horizontal="center" vertical="top"/>
    </xf>
    <xf numFmtId="0" fontId="3" fillId="0" borderId="0" xfId="0" applyNumberFormat="1" applyFont="1" applyBorder="1" applyAlignment="1">
      <alignment horizontal="right"/>
    </xf>
    <xf numFmtId="49" fontId="58" fillId="0" borderId="24" xfId="0" applyNumberFormat="1" applyFont="1" applyBorder="1" applyAlignment="1">
      <alignment horizontal="center"/>
    </xf>
    <xf numFmtId="49" fontId="59" fillId="0" borderId="24" xfId="0" applyNumberFormat="1" applyFont="1" applyBorder="1" applyAlignment="1">
      <alignment horizontal="center"/>
    </xf>
    <xf numFmtId="0" fontId="3" fillId="0" borderId="0" xfId="0" applyNumberFormat="1" applyFont="1" applyBorder="1" applyAlignment="1">
      <alignment horizontal="left"/>
    </xf>
    <xf numFmtId="0" fontId="57" fillId="0" borderId="24" xfId="0" applyNumberFormat="1" applyFont="1" applyBorder="1" applyAlignment="1">
      <alignment horizontal="left"/>
    </xf>
    <xf numFmtId="0" fontId="62" fillId="0" borderId="24" xfId="0" applyNumberFormat="1" applyFont="1" applyBorder="1" applyAlignment="1">
      <alignment horizontal="left"/>
    </xf>
    <xf numFmtId="0" fontId="57" fillId="0" borderId="24" xfId="0" applyNumberFormat="1" applyFont="1" applyBorder="1" applyAlignment="1">
      <alignment horizontal="left" wrapText="1"/>
    </xf>
    <xf numFmtId="0" fontId="62" fillId="0" borderId="24" xfId="0" applyNumberFormat="1" applyFont="1" applyBorder="1" applyAlignment="1">
      <alignment horizontal="left" wrapText="1"/>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58" fillId="0" borderId="24" xfId="0" applyNumberFormat="1" applyFont="1" applyBorder="1" applyAlignment="1">
      <alignment horizontal="left"/>
    </xf>
    <xf numFmtId="49" fontId="59" fillId="0" borderId="24" xfId="0" applyNumberFormat="1" applyFont="1" applyBorder="1" applyAlignment="1">
      <alignment horizontal="left"/>
    </xf>
    <xf numFmtId="4" fontId="58" fillId="0" borderId="33"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9" fillId="0" borderId="36" xfId="0" applyNumberFormat="1" applyFont="1" applyBorder="1" applyAlignment="1">
      <alignment horizontal="right" vertical="center"/>
    </xf>
    <xf numFmtId="0" fontId="7" fillId="0" borderId="0"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6" xfId="0" applyNumberFormat="1" applyFont="1" applyBorder="1" applyAlignment="1">
      <alignment horizontal="center"/>
    </xf>
    <xf numFmtId="49" fontId="1" fillId="0" borderId="33" xfId="0" applyNumberFormat="1" applyFont="1" applyBorder="1" applyAlignment="1">
      <alignment horizontal="center"/>
    </xf>
    <xf numFmtId="0" fontId="1" fillId="33" borderId="33" xfId="0" applyNumberFormat="1" applyFont="1" applyFill="1" applyBorder="1" applyAlignment="1">
      <alignment horizontal="left" wrapText="1" indent="1"/>
    </xf>
    <xf numFmtId="0" fontId="1" fillId="33" borderId="34" xfId="0" applyNumberFormat="1" applyFont="1" applyFill="1" applyBorder="1" applyAlignment="1">
      <alignment horizontal="left" indent="1"/>
    </xf>
    <xf numFmtId="4" fontId="58" fillId="19" borderId="33" xfId="0" applyNumberFormat="1" applyFont="1" applyFill="1" applyBorder="1" applyAlignment="1">
      <alignment horizontal="right" vertical="center"/>
    </xf>
    <xf numFmtId="4" fontId="59" fillId="19" borderId="34" xfId="0" applyNumberFormat="1" applyFont="1" applyFill="1" applyBorder="1" applyAlignment="1">
      <alignment horizontal="right" vertical="center"/>
    </xf>
    <xf numFmtId="4" fontId="59" fillId="19" borderId="36" xfId="0" applyNumberFormat="1" applyFont="1" applyFill="1" applyBorder="1" applyAlignment="1">
      <alignment horizontal="right" vertical="center"/>
    </xf>
    <xf numFmtId="4" fontId="58" fillId="19" borderId="34" xfId="0" applyNumberFormat="1" applyFont="1" applyFill="1" applyBorder="1" applyAlignment="1">
      <alignment horizontal="right" vertical="center"/>
    </xf>
    <xf numFmtId="4" fontId="58" fillId="19" borderId="36" xfId="0" applyNumberFormat="1" applyFont="1" applyFill="1" applyBorder="1" applyAlignment="1">
      <alignment horizontal="right" vertical="center"/>
    </xf>
    <xf numFmtId="0" fontId="7" fillId="19" borderId="33" xfId="0" applyNumberFormat="1" applyFont="1" applyFill="1" applyBorder="1" applyAlignment="1">
      <alignment horizontal="left"/>
    </xf>
    <xf numFmtId="0" fontId="7" fillId="19" borderId="34" xfId="0" applyNumberFormat="1" applyFont="1" applyFill="1" applyBorder="1" applyAlignment="1">
      <alignment horizontal="left"/>
    </xf>
    <xf numFmtId="49" fontId="7" fillId="19" borderId="37" xfId="0" applyNumberFormat="1" applyFont="1" applyFill="1" applyBorder="1" applyAlignment="1">
      <alignment horizontal="center"/>
    </xf>
    <xf numFmtId="49" fontId="7" fillId="19" borderId="34" xfId="0" applyNumberFormat="1" applyFont="1" applyFill="1" applyBorder="1" applyAlignment="1">
      <alignment horizontal="center"/>
    </xf>
    <xf numFmtId="49" fontId="7" fillId="19" borderId="36" xfId="0" applyNumberFormat="1" applyFont="1" applyFill="1" applyBorder="1" applyAlignment="1">
      <alignment horizontal="center"/>
    </xf>
    <xf numFmtId="49" fontId="7" fillId="19" borderId="33" xfId="0" applyNumberFormat="1" applyFont="1" applyFill="1" applyBorder="1" applyAlignment="1">
      <alignment horizontal="center"/>
    </xf>
    <xf numFmtId="0" fontId="1" fillId="33" borderId="33" xfId="0" applyNumberFormat="1" applyFont="1" applyFill="1" applyBorder="1" applyAlignment="1">
      <alignment horizontal="left" wrapText="1" indent="3"/>
    </xf>
    <xf numFmtId="0" fontId="1" fillId="33" borderId="34" xfId="0" applyNumberFormat="1" applyFont="1" applyFill="1" applyBorder="1" applyAlignment="1">
      <alignment horizontal="left" indent="3"/>
    </xf>
    <xf numFmtId="0" fontId="1" fillId="33" borderId="28" xfId="0" applyNumberFormat="1" applyFont="1" applyFill="1" applyBorder="1" applyAlignment="1">
      <alignment horizontal="left" wrapText="1" indent="1"/>
    </xf>
    <xf numFmtId="0" fontId="1" fillId="33" borderId="24" xfId="0" applyNumberFormat="1" applyFont="1" applyFill="1" applyBorder="1" applyAlignment="1">
      <alignment horizontal="left" indent="1"/>
    </xf>
    <xf numFmtId="0" fontId="1" fillId="33" borderId="38" xfId="0" applyNumberFormat="1" applyFont="1" applyFill="1" applyBorder="1" applyAlignment="1">
      <alignment horizontal="left" indent="1"/>
    </xf>
    <xf numFmtId="4" fontId="58" fillId="0" borderId="21" xfId="0" applyNumberFormat="1" applyFont="1" applyBorder="1" applyAlignment="1">
      <alignment horizontal="right" vertical="center"/>
    </xf>
    <xf numFmtId="4" fontId="59" fillId="0" borderId="22" xfId="0" applyNumberFormat="1" applyFont="1" applyBorder="1" applyAlignment="1">
      <alignment horizontal="right" vertical="center"/>
    </xf>
    <xf numFmtId="4" fontId="59" fillId="0" borderId="25" xfId="0" applyNumberFormat="1" applyFont="1" applyBorder="1" applyAlignment="1">
      <alignment horizontal="right" vertical="center"/>
    </xf>
    <xf numFmtId="0" fontId="1" fillId="33" borderId="39" xfId="0" applyNumberFormat="1" applyFont="1" applyFill="1" applyBorder="1" applyAlignment="1">
      <alignment horizontal="left" indent="3"/>
    </xf>
    <xf numFmtId="0" fontId="1" fillId="33" borderId="21" xfId="0" applyNumberFormat="1" applyFont="1" applyFill="1" applyBorder="1" applyAlignment="1">
      <alignment horizontal="left" indent="2"/>
    </xf>
    <xf numFmtId="0" fontId="1" fillId="33" borderId="22" xfId="0" applyNumberFormat="1" applyFont="1" applyFill="1" applyBorder="1" applyAlignment="1">
      <alignment horizontal="left" indent="2"/>
    </xf>
    <xf numFmtId="0" fontId="1" fillId="33" borderId="23" xfId="0" applyNumberFormat="1" applyFont="1" applyFill="1" applyBorder="1" applyAlignment="1">
      <alignment horizontal="left" indent="2"/>
    </xf>
    <xf numFmtId="49" fontId="1" fillId="0" borderId="40"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 fontId="59" fillId="0" borderId="28" xfId="0" applyNumberFormat="1" applyFont="1" applyBorder="1" applyAlignment="1">
      <alignment horizontal="right" vertical="center"/>
    </xf>
    <xf numFmtId="4" fontId="59" fillId="0" borderId="24" xfId="0" applyNumberFormat="1" applyFont="1" applyBorder="1" applyAlignment="1">
      <alignment horizontal="right" vertical="center"/>
    </xf>
    <xf numFmtId="4" fontId="59" fillId="0" borderId="29" xfId="0" applyNumberFormat="1" applyFont="1" applyBorder="1" applyAlignment="1">
      <alignment horizontal="right" vertical="center"/>
    </xf>
    <xf numFmtId="0" fontId="1" fillId="33" borderId="21" xfId="0" applyNumberFormat="1" applyFont="1" applyFill="1" applyBorder="1" applyAlignment="1">
      <alignment horizontal="left" indent="3"/>
    </xf>
    <xf numFmtId="0" fontId="1" fillId="33" borderId="22" xfId="0" applyNumberFormat="1" applyFont="1" applyFill="1" applyBorder="1" applyAlignment="1">
      <alignment horizontal="left" indent="3"/>
    </xf>
    <xf numFmtId="0" fontId="1" fillId="33" borderId="23" xfId="0" applyNumberFormat="1" applyFont="1" applyFill="1" applyBorder="1" applyAlignment="1">
      <alignment horizontal="left" indent="3"/>
    </xf>
    <xf numFmtId="49" fontId="1" fillId="0" borderId="41" xfId="0" applyNumberFormat="1" applyFont="1" applyBorder="1" applyAlignment="1">
      <alignment horizontal="center"/>
    </xf>
    <xf numFmtId="49" fontId="1" fillId="0" borderId="24" xfId="0" applyNumberFormat="1" applyFont="1" applyBorder="1" applyAlignment="1">
      <alignment horizontal="center"/>
    </xf>
    <xf numFmtId="49" fontId="1" fillId="0" borderId="29" xfId="0" applyNumberFormat="1" applyFont="1" applyBorder="1" applyAlignment="1">
      <alignment horizontal="center"/>
    </xf>
    <xf numFmtId="49" fontId="1" fillId="0" borderId="28" xfId="0" applyNumberFormat="1" applyFont="1" applyBorder="1" applyAlignment="1">
      <alignment horizontal="center"/>
    </xf>
    <xf numFmtId="0" fontId="1" fillId="33" borderId="28" xfId="0" applyNumberFormat="1" applyFont="1" applyFill="1" applyBorder="1" applyAlignment="1">
      <alignment horizontal="left" indent="3"/>
    </xf>
    <xf numFmtId="0" fontId="1" fillId="33" borderId="24" xfId="0" applyNumberFormat="1" applyFont="1" applyFill="1" applyBorder="1" applyAlignment="1">
      <alignment horizontal="left" indent="3"/>
    </xf>
    <xf numFmtId="0" fontId="1" fillId="33" borderId="38" xfId="0" applyNumberFormat="1" applyFont="1" applyFill="1" applyBorder="1" applyAlignment="1">
      <alignment horizontal="left" indent="3"/>
    </xf>
    <xf numFmtId="0" fontId="1" fillId="33" borderId="28" xfId="0" applyNumberFormat="1" applyFont="1" applyFill="1" applyBorder="1" applyAlignment="1">
      <alignment horizontal="left" wrapText="1" indent="3"/>
    </xf>
    <xf numFmtId="0" fontId="7" fillId="19" borderId="39" xfId="0" applyNumberFormat="1" applyFont="1" applyFill="1" applyBorder="1" applyAlignment="1">
      <alignment horizontal="left"/>
    </xf>
    <xf numFmtId="0" fontId="1" fillId="33" borderId="33" xfId="0" applyNumberFormat="1" applyFont="1" applyFill="1" applyBorder="1" applyAlignment="1">
      <alignment horizontal="left" wrapText="1" indent="2"/>
    </xf>
    <xf numFmtId="0" fontId="1" fillId="33" borderId="34" xfId="0" applyNumberFormat="1" applyFont="1" applyFill="1" applyBorder="1" applyAlignment="1">
      <alignment horizontal="left" indent="2"/>
    </xf>
    <xf numFmtId="0" fontId="1" fillId="33" borderId="39" xfId="0" applyNumberFormat="1" applyFont="1" applyFill="1" applyBorder="1" applyAlignment="1">
      <alignment horizontal="left" indent="2"/>
    </xf>
    <xf numFmtId="0" fontId="1" fillId="33" borderId="39" xfId="0" applyNumberFormat="1" applyFont="1" applyFill="1" applyBorder="1" applyAlignment="1">
      <alignment horizontal="left" indent="1"/>
    </xf>
    <xf numFmtId="4" fontId="58" fillId="33" borderId="33" xfId="0" applyNumberFormat="1" applyFont="1" applyFill="1" applyBorder="1" applyAlignment="1">
      <alignment horizontal="right" vertical="center"/>
    </xf>
    <xf numFmtId="4" fontId="59" fillId="33" borderId="34" xfId="0" applyNumberFormat="1" applyFont="1" applyFill="1" applyBorder="1" applyAlignment="1">
      <alignment horizontal="right" vertical="center"/>
    </xf>
    <xf numFmtId="4" fontId="59" fillId="33" borderId="36" xfId="0" applyNumberFormat="1" applyFont="1" applyFill="1" applyBorder="1" applyAlignment="1">
      <alignment horizontal="right" vertical="center"/>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indent="3"/>
    </xf>
    <xf numFmtId="0" fontId="1" fillId="0" borderId="39" xfId="0" applyNumberFormat="1" applyFont="1" applyBorder="1" applyAlignment="1">
      <alignment horizontal="left" indent="3"/>
    </xf>
    <xf numFmtId="0" fontId="1" fillId="0" borderId="33"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9" xfId="0" applyNumberFormat="1" applyFont="1" applyBorder="1" applyAlignment="1">
      <alignment horizontal="left" indent="4"/>
    </xf>
    <xf numFmtId="0" fontId="7" fillId="0" borderId="33" xfId="0" applyNumberFormat="1" applyFont="1" applyBorder="1" applyAlignment="1">
      <alignment horizontal="left"/>
    </xf>
    <xf numFmtId="0" fontId="7" fillId="0" borderId="34" xfId="0" applyNumberFormat="1" applyFont="1" applyBorder="1" applyAlignment="1">
      <alignment horizontal="left"/>
    </xf>
    <xf numFmtId="0" fontId="7" fillId="0" borderId="39" xfId="0" applyNumberFormat="1" applyFont="1" applyBorder="1" applyAlignment="1">
      <alignment horizontal="left"/>
    </xf>
    <xf numFmtId="49" fontId="7" fillId="0" borderId="37" xfId="0" applyNumberFormat="1" applyFont="1" applyBorder="1" applyAlignment="1">
      <alignment horizontal="center"/>
    </xf>
    <xf numFmtId="49" fontId="7" fillId="0" borderId="34" xfId="0" applyNumberFormat="1" applyFont="1" applyBorder="1" applyAlignment="1">
      <alignment horizontal="center"/>
    </xf>
    <xf numFmtId="49" fontId="7" fillId="0" borderId="36" xfId="0" applyNumberFormat="1" applyFont="1" applyBorder="1" applyAlignment="1">
      <alignment horizontal="center"/>
    </xf>
    <xf numFmtId="49" fontId="7" fillId="0" borderId="33" xfId="0" applyNumberFormat="1" applyFont="1" applyBorder="1" applyAlignment="1">
      <alignment horizontal="center"/>
    </xf>
    <xf numFmtId="0" fontId="1" fillId="0" borderId="33" xfId="0" applyNumberFormat="1" applyFont="1" applyBorder="1" applyAlignment="1">
      <alignment horizontal="left" wrapText="1" indent="2"/>
    </xf>
    <xf numFmtId="0" fontId="1" fillId="0" borderId="34" xfId="0" applyNumberFormat="1" applyFont="1" applyBorder="1" applyAlignment="1">
      <alignment horizontal="left" indent="2"/>
    </xf>
    <xf numFmtId="0" fontId="1" fillId="0" borderId="39" xfId="0" applyNumberFormat="1" applyFont="1" applyBorder="1" applyAlignment="1">
      <alignment horizontal="left" indent="2"/>
    </xf>
    <xf numFmtId="173" fontId="13" fillId="0" borderId="20" xfId="60" applyFont="1" applyBorder="1" applyAlignment="1">
      <alignment horizontal="center"/>
    </xf>
    <xf numFmtId="173" fontId="13" fillId="0" borderId="42" xfId="60" applyFont="1" applyBorder="1" applyAlignment="1">
      <alignment horizontal="center"/>
    </xf>
    <xf numFmtId="2" fontId="1" fillId="0" borderId="20" xfId="0" applyNumberFormat="1" applyFont="1" applyBorder="1" applyAlignment="1">
      <alignment horizontal="center"/>
    </xf>
    <xf numFmtId="2" fontId="1" fillId="0" borderId="42" xfId="0" applyNumberFormat="1" applyFont="1" applyBorder="1" applyAlignment="1">
      <alignment horizontal="center"/>
    </xf>
    <xf numFmtId="0" fontId="3" fillId="0" borderId="19" xfId="0" applyNumberFormat="1" applyFont="1" applyBorder="1" applyAlignment="1">
      <alignment horizontal="center" vertical="center"/>
    </xf>
    <xf numFmtId="4" fontId="58" fillId="0" borderId="18" xfId="0" applyNumberFormat="1" applyFont="1" applyBorder="1" applyAlignment="1">
      <alignment horizontal="right" vertical="center"/>
    </xf>
    <xf numFmtId="4" fontId="59" fillId="0" borderId="43" xfId="0" applyNumberFormat="1" applyFont="1" applyBorder="1" applyAlignment="1">
      <alignment horizontal="right" vertical="center"/>
    </xf>
    <xf numFmtId="4" fontId="59" fillId="0" borderId="4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18" xfId="0" applyNumberFormat="1" applyFont="1" applyBorder="1" applyAlignment="1">
      <alignment horizontal="center"/>
    </xf>
    <xf numFmtId="0" fontId="3" fillId="0" borderId="20"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3" fillId="0" borderId="20" xfId="0" applyNumberFormat="1" applyFont="1" applyBorder="1" applyAlignment="1">
      <alignment horizontal="center" vertical="center" wrapText="1"/>
    </xf>
    <xf numFmtId="0" fontId="3" fillId="0" borderId="42" xfId="0" applyNumberFormat="1" applyFont="1" applyBorder="1" applyAlignment="1">
      <alignment horizontal="center" vertical="center" wrapText="1"/>
    </xf>
    <xf numFmtId="0" fontId="11" fillId="0" borderId="0" xfId="0" applyNumberFormat="1" applyFont="1" applyBorder="1" applyAlignment="1">
      <alignment horizontal="justify" wrapText="1"/>
    </xf>
    <xf numFmtId="0" fontId="1" fillId="0" borderId="19" xfId="0" applyNumberFormat="1" applyFont="1" applyBorder="1" applyAlignment="1">
      <alignment horizontal="center" vertical="top" wrapText="1"/>
    </xf>
    <xf numFmtId="0" fontId="1" fillId="0" borderId="19" xfId="0" applyNumberFormat="1" applyFont="1" applyBorder="1" applyAlignment="1">
      <alignment horizont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 fontId="58" fillId="0" borderId="30" xfId="0" applyNumberFormat="1" applyFont="1" applyBorder="1" applyAlignment="1">
      <alignment horizontal="center"/>
    </xf>
    <xf numFmtId="4" fontId="59" fillId="0" borderId="31" xfId="0" applyNumberFormat="1" applyFont="1" applyBorder="1" applyAlignment="1">
      <alignment horizontal="center"/>
    </xf>
    <xf numFmtId="4" fontId="59" fillId="0" borderId="32" xfId="0" applyNumberFormat="1" applyFont="1" applyBorder="1" applyAlignment="1">
      <alignment horizontal="center"/>
    </xf>
    <xf numFmtId="0" fontId="1" fillId="0" borderId="28"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49" fontId="7" fillId="0" borderId="35"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 fontId="58" fillId="0" borderId="33" xfId="0" applyNumberFormat="1" applyFont="1" applyBorder="1" applyAlignment="1">
      <alignment horizontal="center"/>
    </xf>
    <xf numFmtId="4" fontId="59" fillId="0" borderId="34" xfId="0" applyNumberFormat="1" applyFont="1" applyBorder="1" applyAlignment="1">
      <alignment horizontal="center"/>
    </xf>
    <xf numFmtId="4" fontId="59" fillId="0" borderId="36" xfId="0" applyNumberFormat="1" applyFont="1" applyBorder="1" applyAlignment="1">
      <alignment horizontal="center"/>
    </xf>
    <xf numFmtId="4" fontId="59" fillId="0" borderId="39" xfId="0" applyNumberFormat="1" applyFont="1" applyBorder="1" applyAlignment="1">
      <alignment horizontal="center"/>
    </xf>
    <xf numFmtId="4" fontId="58" fillId="0" borderId="18" xfId="0" applyNumberFormat="1" applyFont="1" applyBorder="1" applyAlignment="1">
      <alignment horizontal="center"/>
    </xf>
    <xf numFmtId="4" fontId="58" fillId="0" borderId="43" xfId="0" applyNumberFormat="1" applyFont="1" applyBorder="1" applyAlignment="1">
      <alignment horizontal="center"/>
    </xf>
    <xf numFmtId="4" fontId="58" fillId="0" borderId="44" xfId="0" applyNumberFormat="1" applyFont="1" applyBorder="1" applyAlignment="1">
      <alignment horizontal="center"/>
    </xf>
    <xf numFmtId="4" fontId="58" fillId="0" borderId="46" xfId="0" applyNumberFormat="1" applyFont="1" applyBorder="1" applyAlignment="1">
      <alignment horizontal="center"/>
    </xf>
    <xf numFmtId="0" fontId="1" fillId="0" borderId="34" xfId="0" applyNumberFormat="1" applyFont="1" applyBorder="1" applyAlignment="1">
      <alignment horizontal="left" wrapText="1" indent="2"/>
    </xf>
    <xf numFmtId="0" fontId="1" fillId="0" borderId="39" xfId="0" applyNumberFormat="1" applyFont="1" applyBorder="1" applyAlignment="1">
      <alignment horizontal="left" wrapText="1" indent="2"/>
    </xf>
    <xf numFmtId="0" fontId="4" fillId="0" borderId="22" xfId="0" applyNumberFormat="1" applyFont="1" applyBorder="1" applyAlignment="1">
      <alignment horizontal="center" vertical="top"/>
    </xf>
    <xf numFmtId="0" fontId="57" fillId="0" borderId="24" xfId="0" applyNumberFormat="1" applyFont="1" applyBorder="1" applyAlignment="1">
      <alignment horizontal="center"/>
    </xf>
    <xf numFmtId="0" fontId="62" fillId="0" borderId="24" xfId="0" applyNumberFormat="1" applyFont="1" applyBorder="1" applyAlignment="1">
      <alignment horizontal="center"/>
    </xf>
    <xf numFmtId="49" fontId="57" fillId="0" borderId="24" xfId="0" applyNumberFormat="1" applyFont="1" applyBorder="1" applyAlignment="1">
      <alignment horizontal="center"/>
    </xf>
    <xf numFmtId="49" fontId="62" fillId="0" borderId="24" xfId="0" applyNumberFormat="1" applyFont="1" applyBorder="1" applyAlignment="1">
      <alignment horizontal="center"/>
    </xf>
    <xf numFmtId="0" fontId="4" fillId="0" borderId="47" xfId="0" applyNumberFormat="1" applyFont="1" applyBorder="1" applyAlignment="1">
      <alignment horizontal="center" vertical="top"/>
    </xf>
    <xf numFmtId="0" fontId="57" fillId="0" borderId="48" xfId="0" applyNumberFormat="1" applyFont="1" applyBorder="1" applyAlignment="1">
      <alignment horizontal="center"/>
    </xf>
    <xf numFmtId="0" fontId="62" fillId="0" borderId="49" xfId="0" applyNumberFormat="1" applyFont="1" applyBorder="1" applyAlignment="1">
      <alignment horizontal="center"/>
    </xf>
    <xf numFmtId="0" fontId="4" fillId="0" borderId="50" xfId="0" applyNumberFormat="1" applyFont="1" applyBorder="1" applyAlignment="1">
      <alignment horizontal="center" vertical="top"/>
    </xf>
    <xf numFmtId="49" fontId="57" fillId="0" borderId="24" xfId="0" applyNumberFormat="1" applyFont="1" applyBorder="1" applyAlignment="1">
      <alignment horizontal="left"/>
    </xf>
    <xf numFmtId="49" fontId="62" fillId="0" borderId="2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 fontId="58" fillId="0" borderId="45" xfId="0" applyNumberFormat="1" applyFont="1" applyBorder="1" applyAlignment="1">
      <alignment horizontal="center"/>
    </xf>
    <xf numFmtId="49" fontId="1" fillId="0" borderId="18"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19"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I77"/>
  <sheetViews>
    <sheetView tabSelected="1" view="pageBreakPreview" zoomScale="115" zoomScaleSheetLayoutView="115" workbookViewId="0" topLeftCell="C16">
      <selection activeCell="DS50" sqref="DS50:EE50"/>
    </sheetView>
  </sheetViews>
  <sheetFormatPr defaultColWidth="0.875" defaultRowHeight="12.75"/>
  <cols>
    <col min="1" max="81" width="0.875" style="1" customWidth="1"/>
    <col min="82" max="82" width="1.75390625" style="1" customWidth="1"/>
    <col min="83" max="83" width="1.625" style="1" customWidth="1"/>
    <col min="84" max="84" width="1.12109375" style="1" customWidth="1"/>
    <col min="85" max="95" width="0.875" style="1" customWidth="1"/>
    <col min="96" max="96" width="1.25" style="1" customWidth="1"/>
    <col min="97" max="134" width="0.875" style="1" customWidth="1"/>
    <col min="135" max="135" width="3.25390625" style="1" customWidth="1"/>
    <col min="136" max="136" width="8.625" style="1" customWidth="1"/>
    <col min="137" max="137" width="13.125" style="1" customWidth="1"/>
    <col min="138" max="139" width="14.75390625" style="1" customWidth="1"/>
    <col min="140" max="140" width="0.875" style="1" customWidth="1"/>
    <col min="141" max="16384" width="0.875" style="1" customWidth="1"/>
  </cols>
  <sheetData>
    <row r="1" ht="5.25" customHeight="1"/>
    <row r="2" spans="114:135" s="3" customFormat="1" ht="10.5">
      <c r="DJ2" s="77" t="s">
        <v>19</v>
      </c>
      <c r="DK2" s="77"/>
      <c r="DL2" s="77"/>
      <c r="DM2" s="77"/>
      <c r="DN2" s="77"/>
      <c r="DO2" s="77"/>
      <c r="DP2" s="77"/>
      <c r="DQ2" s="77"/>
      <c r="DR2" s="77"/>
      <c r="DS2" s="77"/>
      <c r="DT2" s="77"/>
      <c r="DU2" s="77"/>
      <c r="DV2" s="77"/>
      <c r="DW2" s="77"/>
      <c r="DX2" s="77"/>
      <c r="DY2" s="77"/>
      <c r="DZ2" s="77"/>
      <c r="EA2" s="77"/>
      <c r="EB2" s="77"/>
      <c r="EC2" s="77"/>
      <c r="ED2" s="77"/>
      <c r="EE2" s="77"/>
    </row>
    <row r="3" spans="114:135" s="3" customFormat="1" ht="21.75" customHeight="1">
      <c r="DJ3" s="78" t="s">
        <v>190</v>
      </c>
      <c r="DK3" s="79"/>
      <c r="DL3" s="79"/>
      <c r="DM3" s="79"/>
      <c r="DN3" s="79"/>
      <c r="DO3" s="79"/>
      <c r="DP3" s="79"/>
      <c r="DQ3" s="79"/>
      <c r="DR3" s="79"/>
      <c r="DS3" s="79"/>
      <c r="DT3" s="79"/>
      <c r="DU3" s="79"/>
      <c r="DV3" s="79"/>
      <c r="DW3" s="79"/>
      <c r="DX3" s="79"/>
      <c r="DY3" s="79"/>
      <c r="DZ3" s="79"/>
      <c r="EA3" s="79"/>
      <c r="EB3" s="79"/>
      <c r="EC3" s="79"/>
      <c r="ED3" s="79"/>
      <c r="EE3" s="79"/>
    </row>
    <row r="4" spans="114:135" s="4" customFormat="1" ht="9" customHeight="1">
      <c r="DJ4" s="80" t="s">
        <v>14</v>
      </c>
      <c r="DK4" s="80"/>
      <c r="DL4" s="80"/>
      <c r="DM4" s="80"/>
      <c r="DN4" s="80"/>
      <c r="DO4" s="80"/>
      <c r="DP4" s="80"/>
      <c r="DQ4" s="80"/>
      <c r="DR4" s="80"/>
      <c r="DS4" s="80"/>
      <c r="DT4" s="80"/>
      <c r="DU4" s="80"/>
      <c r="DV4" s="80"/>
      <c r="DW4" s="80"/>
      <c r="DX4" s="80"/>
      <c r="DY4" s="80"/>
      <c r="DZ4" s="80"/>
      <c r="EA4" s="80"/>
      <c r="EB4" s="80"/>
      <c r="EC4" s="80"/>
      <c r="ED4" s="80"/>
      <c r="EE4" s="80"/>
    </row>
    <row r="5" spans="114:135" s="3" customFormat="1" ht="25.5" customHeight="1">
      <c r="DJ5" s="78" t="s">
        <v>172</v>
      </c>
      <c r="DK5" s="79"/>
      <c r="DL5" s="79"/>
      <c r="DM5" s="79"/>
      <c r="DN5" s="79"/>
      <c r="DO5" s="79"/>
      <c r="DP5" s="79"/>
      <c r="DQ5" s="79"/>
      <c r="DR5" s="79"/>
      <c r="DS5" s="79"/>
      <c r="DT5" s="79"/>
      <c r="DU5" s="79"/>
      <c r="DV5" s="79"/>
      <c r="DW5" s="79"/>
      <c r="DX5" s="79"/>
      <c r="DY5" s="79"/>
      <c r="DZ5" s="79"/>
      <c r="EA5" s="79"/>
      <c r="EB5" s="79"/>
      <c r="EC5" s="79"/>
      <c r="ED5" s="79"/>
      <c r="EE5" s="79"/>
    </row>
    <row r="6" spans="114:135" s="4" customFormat="1" ht="8.25">
      <c r="DJ6" s="80" t="s">
        <v>15</v>
      </c>
      <c r="DK6" s="80"/>
      <c r="DL6" s="80"/>
      <c r="DM6" s="80"/>
      <c r="DN6" s="80"/>
      <c r="DO6" s="80"/>
      <c r="DP6" s="80"/>
      <c r="DQ6" s="80"/>
      <c r="DR6" s="80"/>
      <c r="DS6" s="80"/>
      <c r="DT6" s="80"/>
      <c r="DU6" s="80"/>
      <c r="DV6" s="80"/>
      <c r="DW6" s="80"/>
      <c r="DX6" s="80"/>
      <c r="DY6" s="80"/>
      <c r="DZ6" s="80"/>
      <c r="EA6" s="80"/>
      <c r="EB6" s="80"/>
      <c r="EC6" s="80"/>
      <c r="ED6" s="80"/>
      <c r="EE6" s="80"/>
    </row>
    <row r="7" spans="114:135" s="3" customFormat="1" ht="12.75">
      <c r="DJ7" s="75"/>
      <c r="DK7" s="76"/>
      <c r="DL7" s="76"/>
      <c r="DM7" s="76"/>
      <c r="DN7" s="76"/>
      <c r="DO7" s="76"/>
      <c r="DP7" s="76"/>
      <c r="DQ7" s="76"/>
      <c r="DR7" s="76"/>
      <c r="DS7" s="76"/>
      <c r="DT7" s="76"/>
      <c r="DU7" s="76"/>
      <c r="DV7" s="76"/>
      <c r="DW7" s="20"/>
      <c r="DX7" s="20"/>
      <c r="DY7" s="73" t="s">
        <v>188</v>
      </c>
      <c r="DZ7" s="74"/>
      <c r="EA7" s="74"/>
      <c r="EB7" s="74"/>
      <c r="EC7" s="74"/>
      <c r="ED7" s="74"/>
      <c r="EE7" s="74"/>
    </row>
    <row r="8" spans="114:135" s="4" customFormat="1" ht="8.25">
      <c r="DJ8" s="80" t="s">
        <v>16</v>
      </c>
      <c r="DK8" s="80"/>
      <c r="DL8" s="80"/>
      <c r="DM8" s="80"/>
      <c r="DN8" s="80"/>
      <c r="DO8" s="80"/>
      <c r="DP8" s="80"/>
      <c r="DQ8" s="80"/>
      <c r="DR8" s="80"/>
      <c r="DS8" s="80"/>
      <c r="DT8" s="80"/>
      <c r="DU8" s="80"/>
      <c r="DV8" s="80"/>
      <c r="DY8" s="80" t="s">
        <v>17</v>
      </c>
      <c r="DZ8" s="80"/>
      <c r="EA8" s="80"/>
      <c r="EB8" s="80"/>
      <c r="EC8" s="80"/>
      <c r="ED8" s="80"/>
      <c r="EE8" s="80"/>
    </row>
    <row r="9" spans="114:135" s="3" customFormat="1" ht="12">
      <c r="DJ9" s="81" t="s">
        <v>18</v>
      </c>
      <c r="DK9" s="81"/>
      <c r="DL9" s="82"/>
      <c r="DM9" s="83"/>
      <c r="DN9" s="83"/>
      <c r="DO9" s="84" t="s">
        <v>18</v>
      </c>
      <c r="DP9" s="84"/>
      <c r="DR9" s="82"/>
      <c r="DS9" s="83"/>
      <c r="DT9" s="83"/>
      <c r="DU9" s="83"/>
      <c r="DV9" s="83"/>
      <c r="DW9" s="83"/>
      <c r="DX9" s="83"/>
      <c r="DY9" s="83"/>
      <c r="DZ9" s="83"/>
      <c r="EA9" s="83"/>
      <c r="EB9" s="83"/>
      <c r="EC9" s="83"/>
      <c r="ED9" s="83"/>
      <c r="EE9" s="83"/>
    </row>
    <row r="10" ht="3.75" customHeight="1"/>
    <row r="11" s="5" customFormat="1" ht="12">
      <c r="CR11" s="6" t="s">
        <v>170</v>
      </c>
    </row>
    <row r="12" spans="51:96" s="5" customFormat="1" ht="14.25">
      <c r="AY12" s="31" t="s">
        <v>20</v>
      </c>
      <c r="AZ12" s="31"/>
      <c r="BA12" s="31"/>
      <c r="BB12" s="31"/>
      <c r="BC12" s="31"/>
      <c r="BD12" s="31"/>
      <c r="BE12" s="31"/>
      <c r="BF12" s="32" t="s">
        <v>173</v>
      </c>
      <c r="BG12" s="33"/>
      <c r="BH12" s="33"/>
      <c r="BI12" s="31" t="s">
        <v>21</v>
      </c>
      <c r="BJ12" s="31"/>
      <c r="BK12" s="31"/>
      <c r="BL12" s="31"/>
      <c r="BM12" s="31"/>
      <c r="BN12" s="31"/>
      <c r="BO12" s="31"/>
      <c r="BP12" s="31"/>
      <c r="BQ12" s="31"/>
      <c r="BR12" s="31"/>
      <c r="BS12" s="31"/>
      <c r="BT12" s="31"/>
      <c r="BU12" s="31"/>
      <c r="BV12" s="31"/>
      <c r="BW12" s="31"/>
      <c r="BX12" s="31"/>
      <c r="BY12" s="31"/>
      <c r="BZ12" s="31"/>
      <c r="CA12" s="31"/>
      <c r="CB12" s="31"/>
      <c r="CC12" s="31"/>
      <c r="CD12" s="31"/>
      <c r="CE12" s="32" t="s">
        <v>175</v>
      </c>
      <c r="CF12" s="33"/>
      <c r="CG12" s="33"/>
      <c r="CH12" s="31" t="s">
        <v>22</v>
      </c>
      <c r="CI12" s="31"/>
      <c r="CJ12" s="31"/>
      <c r="CK12" s="31"/>
      <c r="CL12" s="31"/>
      <c r="CM12" s="32" t="s">
        <v>191</v>
      </c>
      <c r="CN12" s="33"/>
      <c r="CO12" s="33"/>
      <c r="CP12" s="31" t="s">
        <v>23</v>
      </c>
      <c r="CQ12" s="31"/>
      <c r="CR12" s="31"/>
    </row>
    <row r="13" ht="6.75" customHeight="1"/>
    <row r="14" spans="59:134" ht="12.75" customHeight="1">
      <c r="BG14" s="90" t="s">
        <v>34</v>
      </c>
      <c r="BH14" s="90"/>
      <c r="BI14" s="90"/>
      <c r="BJ14" s="90"/>
      <c r="BK14" s="82" t="s">
        <v>196</v>
      </c>
      <c r="BL14" s="83"/>
      <c r="BM14" s="83"/>
      <c r="BN14" s="89" t="s">
        <v>18</v>
      </c>
      <c r="BO14" s="89"/>
      <c r="BQ14" s="82" t="s">
        <v>192</v>
      </c>
      <c r="BR14" s="83"/>
      <c r="BS14" s="83"/>
      <c r="BT14" s="83"/>
      <c r="BU14" s="83"/>
      <c r="BV14" s="83"/>
      <c r="BW14" s="83"/>
      <c r="BX14" s="83"/>
      <c r="BY14" s="83"/>
      <c r="BZ14" s="83"/>
      <c r="CA14" s="83"/>
      <c r="CB14" s="83"/>
      <c r="CC14" s="83"/>
      <c r="CD14" s="83"/>
      <c r="CE14" s="83"/>
      <c r="CF14" s="90">
        <v>20</v>
      </c>
      <c r="CG14" s="90"/>
      <c r="CH14" s="90"/>
      <c r="CI14" s="91" t="s">
        <v>173</v>
      </c>
      <c r="CJ14" s="92"/>
      <c r="CK14" s="92"/>
      <c r="CL14" s="1" t="s">
        <v>35</v>
      </c>
      <c r="ED14" s="2" t="s">
        <v>24</v>
      </c>
    </row>
    <row r="15" spans="1:134" ht="18" customHeight="1">
      <c r="A15" s="89" t="s">
        <v>27</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ED15" s="2" t="s">
        <v>25</v>
      </c>
    </row>
    <row r="16" spans="1:134" ht="11.25" customHeight="1">
      <c r="A16" s="1" t="s">
        <v>28</v>
      </c>
      <c r="AB16" s="85" t="s">
        <v>172</v>
      </c>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ED16" s="2" t="s">
        <v>26</v>
      </c>
    </row>
    <row r="17" ht="11.25">
      <c r="ED17" s="2" t="s">
        <v>25</v>
      </c>
    </row>
    <row r="18" spans="134:136" ht="11.25">
      <c r="ED18" s="2" t="s">
        <v>29</v>
      </c>
      <c r="EF18" s="1">
        <v>9105007835</v>
      </c>
    </row>
    <row r="19" spans="1:136" ht="28.5" customHeight="1">
      <c r="A19" s="1" t="s">
        <v>32</v>
      </c>
      <c r="K19" s="87" t="s">
        <v>186</v>
      </c>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ED19" s="2" t="s">
        <v>30</v>
      </c>
      <c r="EF19" s="1">
        <v>910501001</v>
      </c>
    </row>
    <row r="20" spans="1:134" ht="14.25" customHeight="1">
      <c r="A20" s="1" t="s">
        <v>33</v>
      </c>
      <c r="ED20" s="2" t="s">
        <v>31</v>
      </c>
    </row>
    <row r="21" ht="1.5" customHeight="1"/>
    <row r="22" spans="1:135" s="7" customFormat="1" ht="10.5">
      <c r="A22" s="96" t="s">
        <v>36</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row>
    <row r="23" ht="2.25" customHeight="1"/>
    <row r="24" spans="1:139" ht="11.25" customHeight="1">
      <c r="A24" s="43" t="s">
        <v>0</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5"/>
      <c r="BX24" s="52" t="s">
        <v>1</v>
      </c>
      <c r="BY24" s="53"/>
      <c r="BZ24" s="53"/>
      <c r="CA24" s="53"/>
      <c r="CB24" s="53"/>
      <c r="CC24" s="53"/>
      <c r="CD24" s="53"/>
      <c r="CE24" s="54"/>
      <c r="CF24" s="52" t="s">
        <v>162</v>
      </c>
      <c r="CG24" s="53"/>
      <c r="CH24" s="53"/>
      <c r="CI24" s="53"/>
      <c r="CJ24" s="53"/>
      <c r="CK24" s="53"/>
      <c r="CL24" s="53"/>
      <c r="CM24" s="53"/>
      <c r="CN24" s="53"/>
      <c r="CO24" s="53"/>
      <c r="CP24" s="53"/>
      <c r="CQ24" s="53"/>
      <c r="CR24" s="54"/>
      <c r="CS24" s="172" t="s">
        <v>5</v>
      </c>
      <c r="CT24" s="172"/>
      <c r="CU24" s="172"/>
      <c r="CV24" s="172"/>
      <c r="CW24" s="172"/>
      <c r="CX24" s="172"/>
      <c r="CY24" s="172"/>
      <c r="CZ24" s="172"/>
      <c r="DA24" s="172"/>
      <c r="DB24" s="172"/>
      <c r="DC24" s="172"/>
      <c r="DD24" s="172"/>
      <c r="DE24" s="172"/>
      <c r="DF24" s="172"/>
      <c r="DG24" s="172"/>
      <c r="DH24" s="172"/>
      <c r="DI24" s="172"/>
      <c r="DJ24" s="172"/>
      <c r="DK24" s="172"/>
      <c r="DL24" s="172"/>
      <c r="DM24" s="172"/>
      <c r="DN24" s="172"/>
      <c r="DO24" s="172"/>
      <c r="DP24" s="172"/>
      <c r="DQ24" s="172"/>
      <c r="DR24" s="172"/>
      <c r="DS24" s="172"/>
      <c r="DT24" s="172"/>
      <c r="DU24" s="172"/>
      <c r="DV24" s="172"/>
      <c r="DW24" s="172"/>
      <c r="DX24" s="172"/>
      <c r="DY24" s="172"/>
      <c r="DZ24" s="172"/>
      <c r="EA24" s="172"/>
      <c r="EB24" s="172"/>
      <c r="EC24" s="172"/>
      <c r="ED24" s="172"/>
      <c r="EE24" s="172"/>
      <c r="EF24" s="172"/>
      <c r="EG24" s="172"/>
      <c r="EH24" s="172"/>
      <c r="EI24" s="172"/>
    </row>
    <row r="25" spans="1:139" ht="11.25" customHeight="1">
      <c r="A25" s="46"/>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8"/>
      <c r="BX25" s="55"/>
      <c r="BY25" s="56"/>
      <c r="BZ25" s="56"/>
      <c r="CA25" s="56"/>
      <c r="CB25" s="56"/>
      <c r="CC25" s="56"/>
      <c r="CD25" s="56"/>
      <c r="CE25" s="57"/>
      <c r="CF25" s="55"/>
      <c r="CG25" s="56"/>
      <c r="CH25" s="56"/>
      <c r="CI25" s="56"/>
      <c r="CJ25" s="56"/>
      <c r="CK25" s="56"/>
      <c r="CL25" s="56"/>
      <c r="CM25" s="56"/>
      <c r="CN25" s="56"/>
      <c r="CO25" s="56"/>
      <c r="CP25" s="56"/>
      <c r="CQ25" s="56"/>
      <c r="CR25" s="57"/>
      <c r="CS25" s="43" t="s">
        <v>193</v>
      </c>
      <c r="CT25" s="44"/>
      <c r="CU25" s="44"/>
      <c r="CV25" s="44"/>
      <c r="CW25" s="44"/>
      <c r="CX25" s="44"/>
      <c r="CY25" s="44"/>
      <c r="CZ25" s="44"/>
      <c r="DA25" s="44"/>
      <c r="DB25" s="44"/>
      <c r="DC25" s="44"/>
      <c r="DD25" s="44"/>
      <c r="DE25" s="45"/>
      <c r="DF25" s="52" t="s">
        <v>158</v>
      </c>
      <c r="DG25" s="53"/>
      <c r="DH25" s="53"/>
      <c r="DI25" s="53"/>
      <c r="DJ25" s="53"/>
      <c r="DK25" s="53"/>
      <c r="DL25" s="53"/>
      <c r="DM25" s="53"/>
      <c r="DN25" s="53"/>
      <c r="DO25" s="53" t="s">
        <v>2</v>
      </c>
      <c r="DP25" s="53"/>
      <c r="DQ25" s="53"/>
      <c r="DR25" s="54"/>
      <c r="DS25" s="52" t="s">
        <v>159</v>
      </c>
      <c r="DT25" s="53"/>
      <c r="DU25" s="53"/>
      <c r="DV25" s="53"/>
      <c r="DW25" s="53"/>
      <c r="DX25" s="53"/>
      <c r="DY25" s="53"/>
      <c r="DZ25" s="53"/>
      <c r="EA25" s="53"/>
      <c r="EB25" s="53" t="s">
        <v>2</v>
      </c>
      <c r="EC25" s="53"/>
      <c r="ED25" s="53"/>
      <c r="EE25" s="54"/>
      <c r="EF25" s="52" t="s">
        <v>160</v>
      </c>
      <c r="EG25" s="182" t="s">
        <v>161</v>
      </c>
      <c r="EH25" s="180" t="s">
        <v>176</v>
      </c>
      <c r="EI25" s="180" t="s">
        <v>194</v>
      </c>
    </row>
    <row r="26" spans="1:139" ht="91.5" customHeight="1">
      <c r="A26" s="49"/>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1"/>
      <c r="BX26" s="58"/>
      <c r="BY26" s="59"/>
      <c r="BZ26" s="59"/>
      <c r="CA26" s="59"/>
      <c r="CB26" s="59"/>
      <c r="CC26" s="59"/>
      <c r="CD26" s="59"/>
      <c r="CE26" s="60"/>
      <c r="CF26" s="58"/>
      <c r="CG26" s="59"/>
      <c r="CH26" s="59"/>
      <c r="CI26" s="59"/>
      <c r="CJ26" s="59"/>
      <c r="CK26" s="59"/>
      <c r="CL26" s="59"/>
      <c r="CM26" s="59"/>
      <c r="CN26" s="59"/>
      <c r="CO26" s="59"/>
      <c r="CP26" s="59"/>
      <c r="CQ26" s="59"/>
      <c r="CR26" s="60"/>
      <c r="CS26" s="49"/>
      <c r="CT26" s="50"/>
      <c r="CU26" s="50"/>
      <c r="CV26" s="50"/>
      <c r="CW26" s="50"/>
      <c r="CX26" s="50"/>
      <c r="CY26" s="50"/>
      <c r="CZ26" s="50"/>
      <c r="DA26" s="50"/>
      <c r="DB26" s="50"/>
      <c r="DC26" s="50"/>
      <c r="DD26" s="50"/>
      <c r="DE26" s="51"/>
      <c r="DF26" s="55" t="s">
        <v>3</v>
      </c>
      <c r="DG26" s="56"/>
      <c r="DH26" s="56"/>
      <c r="DI26" s="56"/>
      <c r="DJ26" s="56"/>
      <c r="DK26" s="56"/>
      <c r="DL26" s="56"/>
      <c r="DM26" s="56"/>
      <c r="DN26" s="56"/>
      <c r="DO26" s="56"/>
      <c r="DP26" s="56"/>
      <c r="DQ26" s="56"/>
      <c r="DR26" s="57"/>
      <c r="DS26" s="55" t="s">
        <v>4</v>
      </c>
      <c r="DT26" s="56"/>
      <c r="DU26" s="56"/>
      <c r="DV26" s="56"/>
      <c r="DW26" s="56"/>
      <c r="DX26" s="56"/>
      <c r="DY26" s="56"/>
      <c r="DZ26" s="56"/>
      <c r="EA26" s="56"/>
      <c r="EB26" s="56"/>
      <c r="EC26" s="56"/>
      <c r="ED26" s="56"/>
      <c r="EE26" s="57"/>
      <c r="EF26" s="58"/>
      <c r="EG26" s="183"/>
      <c r="EH26" s="181"/>
      <c r="EI26" s="181"/>
    </row>
    <row r="27" spans="1:139" ht="12" thickBot="1">
      <c r="A27" s="70" t="s">
        <v>6</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2"/>
      <c r="BX27" s="40" t="s">
        <v>7</v>
      </c>
      <c r="BY27" s="41"/>
      <c r="BZ27" s="41"/>
      <c r="CA27" s="41"/>
      <c r="CB27" s="41"/>
      <c r="CC27" s="41"/>
      <c r="CD27" s="41"/>
      <c r="CE27" s="42"/>
      <c r="CF27" s="40" t="s">
        <v>8</v>
      </c>
      <c r="CG27" s="41"/>
      <c r="CH27" s="41"/>
      <c r="CI27" s="41"/>
      <c r="CJ27" s="41"/>
      <c r="CK27" s="41"/>
      <c r="CL27" s="41"/>
      <c r="CM27" s="41"/>
      <c r="CN27" s="41"/>
      <c r="CO27" s="41"/>
      <c r="CP27" s="41"/>
      <c r="CQ27" s="41"/>
      <c r="CR27" s="42"/>
      <c r="CS27" s="40" t="s">
        <v>10</v>
      </c>
      <c r="CT27" s="41"/>
      <c r="CU27" s="41"/>
      <c r="CV27" s="41"/>
      <c r="CW27" s="41"/>
      <c r="CX27" s="41"/>
      <c r="CY27" s="41"/>
      <c r="CZ27" s="41"/>
      <c r="DA27" s="41"/>
      <c r="DB27" s="41"/>
      <c r="DC27" s="41"/>
      <c r="DD27" s="41"/>
      <c r="DE27" s="42"/>
      <c r="DF27" s="40" t="s">
        <v>11</v>
      </c>
      <c r="DG27" s="41"/>
      <c r="DH27" s="41"/>
      <c r="DI27" s="41"/>
      <c r="DJ27" s="41"/>
      <c r="DK27" s="41"/>
      <c r="DL27" s="41"/>
      <c r="DM27" s="41"/>
      <c r="DN27" s="41"/>
      <c r="DO27" s="41"/>
      <c r="DP27" s="41"/>
      <c r="DQ27" s="41"/>
      <c r="DR27" s="42"/>
      <c r="DS27" s="40" t="s">
        <v>12</v>
      </c>
      <c r="DT27" s="41"/>
      <c r="DU27" s="41"/>
      <c r="DV27" s="41"/>
      <c r="DW27" s="41"/>
      <c r="DX27" s="41"/>
      <c r="DY27" s="41"/>
      <c r="DZ27" s="41"/>
      <c r="EA27" s="41"/>
      <c r="EB27" s="41"/>
      <c r="EC27" s="41"/>
      <c r="ED27" s="41"/>
      <c r="EE27" s="42"/>
      <c r="EF27" s="22" t="s">
        <v>13</v>
      </c>
      <c r="EG27" s="22" t="s">
        <v>163</v>
      </c>
      <c r="EH27" s="22" t="s">
        <v>164</v>
      </c>
      <c r="EI27" s="22" t="s">
        <v>165</v>
      </c>
    </row>
    <row r="28" spans="1:139" ht="12.75" customHeight="1">
      <c r="A28" s="64" t="s">
        <v>37</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6" t="s">
        <v>38</v>
      </c>
      <c r="BY28" s="67"/>
      <c r="BZ28" s="67"/>
      <c r="CA28" s="67"/>
      <c r="CB28" s="67"/>
      <c r="CC28" s="67"/>
      <c r="CD28" s="67"/>
      <c r="CE28" s="68"/>
      <c r="CF28" s="69" t="s">
        <v>39</v>
      </c>
      <c r="CG28" s="67"/>
      <c r="CH28" s="67"/>
      <c r="CI28" s="67"/>
      <c r="CJ28" s="67"/>
      <c r="CK28" s="67"/>
      <c r="CL28" s="67"/>
      <c r="CM28" s="67"/>
      <c r="CN28" s="67"/>
      <c r="CO28" s="67"/>
      <c r="CP28" s="67"/>
      <c r="CQ28" s="67"/>
      <c r="CR28" s="68"/>
      <c r="CS28" s="61">
        <f>DF28+DS28+EF28+EG28</f>
        <v>0</v>
      </c>
      <c r="CT28" s="62"/>
      <c r="CU28" s="62"/>
      <c r="CV28" s="62"/>
      <c r="CW28" s="62"/>
      <c r="CX28" s="62"/>
      <c r="CY28" s="62"/>
      <c r="CZ28" s="62"/>
      <c r="DA28" s="62"/>
      <c r="DB28" s="62"/>
      <c r="DC28" s="62"/>
      <c r="DD28" s="62"/>
      <c r="DE28" s="63"/>
      <c r="DF28" s="61"/>
      <c r="DG28" s="62"/>
      <c r="DH28" s="62"/>
      <c r="DI28" s="62"/>
      <c r="DJ28" s="62"/>
      <c r="DK28" s="62"/>
      <c r="DL28" s="62"/>
      <c r="DM28" s="62"/>
      <c r="DN28" s="62"/>
      <c r="DO28" s="62"/>
      <c r="DP28" s="62"/>
      <c r="DQ28" s="62"/>
      <c r="DR28" s="63"/>
      <c r="DS28" s="61"/>
      <c r="DT28" s="62"/>
      <c r="DU28" s="62"/>
      <c r="DV28" s="62"/>
      <c r="DW28" s="62"/>
      <c r="DX28" s="62"/>
      <c r="DY28" s="62"/>
      <c r="DZ28" s="62"/>
      <c r="EA28" s="62"/>
      <c r="EB28" s="62"/>
      <c r="EC28" s="62"/>
      <c r="ED28" s="62"/>
      <c r="EE28" s="63"/>
      <c r="EF28" s="23"/>
      <c r="EG28" s="23"/>
      <c r="EH28" s="23"/>
      <c r="EI28" s="23"/>
    </row>
    <row r="29" spans="1:139" ht="12.75" customHeight="1">
      <c r="A29" s="64" t="s">
        <v>40</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97" t="s">
        <v>41</v>
      </c>
      <c r="BY29" s="98"/>
      <c r="BZ29" s="98"/>
      <c r="CA29" s="98"/>
      <c r="CB29" s="98"/>
      <c r="CC29" s="98"/>
      <c r="CD29" s="98"/>
      <c r="CE29" s="99"/>
      <c r="CF29" s="100" t="s">
        <v>39</v>
      </c>
      <c r="CG29" s="98"/>
      <c r="CH29" s="98"/>
      <c r="CI29" s="98"/>
      <c r="CJ29" s="98"/>
      <c r="CK29" s="98"/>
      <c r="CL29" s="98"/>
      <c r="CM29" s="98"/>
      <c r="CN29" s="98"/>
      <c r="CO29" s="98"/>
      <c r="CP29" s="98"/>
      <c r="CQ29" s="98"/>
      <c r="CR29" s="99"/>
      <c r="CS29" s="93"/>
      <c r="CT29" s="94"/>
      <c r="CU29" s="94"/>
      <c r="CV29" s="94"/>
      <c r="CW29" s="94"/>
      <c r="CX29" s="94"/>
      <c r="CY29" s="94"/>
      <c r="CZ29" s="94"/>
      <c r="DA29" s="94"/>
      <c r="DB29" s="94"/>
      <c r="DC29" s="94"/>
      <c r="DD29" s="94"/>
      <c r="DE29" s="95"/>
      <c r="DF29" s="93"/>
      <c r="DG29" s="94"/>
      <c r="DH29" s="94"/>
      <c r="DI29" s="94"/>
      <c r="DJ29" s="94"/>
      <c r="DK29" s="94"/>
      <c r="DL29" s="94"/>
      <c r="DM29" s="94"/>
      <c r="DN29" s="94"/>
      <c r="DO29" s="94"/>
      <c r="DP29" s="94"/>
      <c r="DQ29" s="94"/>
      <c r="DR29" s="95"/>
      <c r="DS29" s="93"/>
      <c r="DT29" s="94"/>
      <c r="DU29" s="94"/>
      <c r="DV29" s="94"/>
      <c r="DW29" s="94"/>
      <c r="DX29" s="94"/>
      <c r="DY29" s="94"/>
      <c r="DZ29" s="94"/>
      <c r="EA29" s="94"/>
      <c r="EB29" s="94"/>
      <c r="EC29" s="94"/>
      <c r="ED29" s="94"/>
      <c r="EE29" s="95"/>
      <c r="EF29" s="23"/>
      <c r="EG29" s="34"/>
      <c r="EH29" s="34"/>
      <c r="EI29" s="34"/>
    </row>
    <row r="30" spans="1:139" ht="12">
      <c r="A30" s="108" t="s">
        <v>42</v>
      </c>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10" t="s">
        <v>43</v>
      </c>
      <c r="BY30" s="111"/>
      <c r="BZ30" s="111"/>
      <c r="CA30" s="111"/>
      <c r="CB30" s="111"/>
      <c r="CC30" s="111"/>
      <c r="CD30" s="111"/>
      <c r="CE30" s="112"/>
      <c r="CF30" s="113"/>
      <c r="CG30" s="111"/>
      <c r="CH30" s="111"/>
      <c r="CI30" s="111"/>
      <c r="CJ30" s="111"/>
      <c r="CK30" s="111"/>
      <c r="CL30" s="111"/>
      <c r="CM30" s="111"/>
      <c r="CN30" s="111"/>
      <c r="CO30" s="111"/>
      <c r="CP30" s="111"/>
      <c r="CQ30" s="111"/>
      <c r="CR30" s="112"/>
      <c r="CS30" s="103">
        <f>CS47</f>
        <v>23295052.6</v>
      </c>
      <c r="CT30" s="104"/>
      <c r="CU30" s="104"/>
      <c r="CV30" s="104"/>
      <c r="CW30" s="104"/>
      <c r="CX30" s="104"/>
      <c r="CY30" s="104"/>
      <c r="CZ30" s="104"/>
      <c r="DA30" s="104"/>
      <c r="DB30" s="104"/>
      <c r="DC30" s="104"/>
      <c r="DD30" s="104"/>
      <c r="DE30" s="105"/>
      <c r="DF30" s="103">
        <f>DF47</f>
        <v>21118637.12</v>
      </c>
      <c r="DG30" s="104"/>
      <c r="DH30" s="104"/>
      <c r="DI30" s="104"/>
      <c r="DJ30" s="104"/>
      <c r="DK30" s="104"/>
      <c r="DL30" s="104"/>
      <c r="DM30" s="104"/>
      <c r="DN30" s="104"/>
      <c r="DO30" s="104"/>
      <c r="DP30" s="104"/>
      <c r="DQ30" s="104"/>
      <c r="DR30" s="105"/>
      <c r="DS30" s="103">
        <f>DS47</f>
        <v>2036054.5</v>
      </c>
      <c r="DT30" s="106"/>
      <c r="DU30" s="106"/>
      <c r="DV30" s="106"/>
      <c r="DW30" s="106"/>
      <c r="DX30" s="106"/>
      <c r="DY30" s="106"/>
      <c r="DZ30" s="106"/>
      <c r="EA30" s="106"/>
      <c r="EB30" s="106"/>
      <c r="EC30" s="106"/>
      <c r="ED30" s="106"/>
      <c r="EE30" s="107"/>
      <c r="EF30" s="30">
        <f>EF47</f>
        <v>0</v>
      </c>
      <c r="EG30" s="35">
        <f>EG47</f>
        <v>140360.98</v>
      </c>
      <c r="EH30" s="35">
        <f>EH47</f>
        <v>22833355.36</v>
      </c>
      <c r="EI30" s="35">
        <f>EI47</f>
        <v>23423264.389999997</v>
      </c>
    </row>
    <row r="31" spans="1:139" ht="22.5" customHeight="1">
      <c r="A31" s="101" t="s">
        <v>44</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97" t="s">
        <v>45</v>
      </c>
      <c r="BY31" s="98"/>
      <c r="BZ31" s="98"/>
      <c r="CA31" s="98"/>
      <c r="CB31" s="98"/>
      <c r="CC31" s="98"/>
      <c r="CD31" s="98"/>
      <c r="CE31" s="99"/>
      <c r="CF31" s="100" t="s">
        <v>46</v>
      </c>
      <c r="CG31" s="98"/>
      <c r="CH31" s="98"/>
      <c r="CI31" s="98"/>
      <c r="CJ31" s="98"/>
      <c r="CK31" s="98"/>
      <c r="CL31" s="98"/>
      <c r="CM31" s="98"/>
      <c r="CN31" s="98"/>
      <c r="CO31" s="98"/>
      <c r="CP31" s="98"/>
      <c r="CQ31" s="98"/>
      <c r="CR31" s="99"/>
      <c r="CS31" s="149">
        <f>EG30</f>
        <v>140360.98</v>
      </c>
      <c r="CT31" s="150"/>
      <c r="CU31" s="150"/>
      <c r="CV31" s="150"/>
      <c r="CW31" s="150"/>
      <c r="CX31" s="150"/>
      <c r="CY31" s="150"/>
      <c r="CZ31" s="150"/>
      <c r="DA31" s="150"/>
      <c r="DB31" s="150"/>
      <c r="DC31" s="150"/>
      <c r="DD31" s="150"/>
      <c r="DE31" s="151"/>
      <c r="DF31" s="93"/>
      <c r="DG31" s="94"/>
      <c r="DH31" s="94"/>
      <c r="DI31" s="94"/>
      <c r="DJ31" s="94"/>
      <c r="DK31" s="94"/>
      <c r="DL31" s="94"/>
      <c r="DM31" s="94"/>
      <c r="DN31" s="94"/>
      <c r="DO31" s="94"/>
      <c r="DP31" s="94"/>
      <c r="DQ31" s="94"/>
      <c r="DR31" s="95"/>
      <c r="DS31" s="93"/>
      <c r="DT31" s="94"/>
      <c r="DU31" s="94"/>
      <c r="DV31" s="94"/>
      <c r="DW31" s="94"/>
      <c r="DX31" s="94"/>
      <c r="DY31" s="94"/>
      <c r="DZ31" s="94"/>
      <c r="EA31" s="94"/>
      <c r="EB31" s="94"/>
      <c r="EC31" s="94"/>
      <c r="ED31" s="94"/>
      <c r="EE31" s="95"/>
      <c r="EF31" s="24"/>
      <c r="EG31" s="34"/>
      <c r="EH31" s="34">
        <f>EG30</f>
        <v>140360.98</v>
      </c>
      <c r="EI31" s="34">
        <f>EG30</f>
        <v>140360.98</v>
      </c>
    </row>
    <row r="32" spans="1:139" ht="11.25" customHeight="1" thickBot="1">
      <c r="A32" s="27" t="s">
        <v>47</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9"/>
      <c r="BX32" s="97" t="s">
        <v>48</v>
      </c>
      <c r="BY32" s="98"/>
      <c r="BZ32" s="98"/>
      <c r="CA32" s="98"/>
      <c r="CB32" s="98"/>
      <c r="CC32" s="98"/>
      <c r="CD32" s="98"/>
      <c r="CE32" s="99"/>
      <c r="CF32" s="100"/>
      <c r="CG32" s="98"/>
      <c r="CH32" s="98"/>
      <c r="CI32" s="98"/>
      <c r="CJ32" s="98"/>
      <c r="CK32" s="98"/>
      <c r="CL32" s="98"/>
      <c r="CM32" s="98"/>
      <c r="CN32" s="98"/>
      <c r="CO32" s="98"/>
      <c r="CP32" s="98"/>
      <c r="CQ32" s="98"/>
      <c r="CR32" s="99"/>
      <c r="CS32" s="93"/>
      <c r="CT32" s="94"/>
      <c r="CU32" s="94"/>
      <c r="CV32" s="94"/>
      <c r="CW32" s="94"/>
      <c r="CX32" s="94"/>
      <c r="CY32" s="94"/>
      <c r="CZ32" s="94"/>
      <c r="DA32" s="94"/>
      <c r="DB32" s="94"/>
      <c r="DC32" s="94"/>
      <c r="DD32" s="94"/>
      <c r="DE32" s="95"/>
      <c r="DF32" s="93"/>
      <c r="DG32" s="94"/>
      <c r="DH32" s="94"/>
      <c r="DI32" s="94"/>
      <c r="DJ32" s="94"/>
      <c r="DK32" s="94"/>
      <c r="DL32" s="94"/>
      <c r="DM32" s="94"/>
      <c r="DN32" s="94"/>
      <c r="DO32" s="94"/>
      <c r="DP32" s="94"/>
      <c r="DQ32" s="94"/>
      <c r="DR32" s="95"/>
      <c r="DS32" s="93"/>
      <c r="DT32" s="94"/>
      <c r="DU32" s="94"/>
      <c r="DV32" s="94"/>
      <c r="DW32" s="94"/>
      <c r="DX32" s="94"/>
      <c r="DY32" s="94"/>
      <c r="DZ32" s="94"/>
      <c r="EA32" s="94"/>
      <c r="EB32" s="94"/>
      <c r="EC32" s="94"/>
      <c r="ED32" s="94"/>
      <c r="EE32" s="95"/>
      <c r="EF32" s="24"/>
      <c r="EG32" s="34"/>
      <c r="EH32" s="34"/>
      <c r="EI32" s="34"/>
    </row>
    <row r="33" spans="1:139" ht="17.25" customHeight="1">
      <c r="A33" s="116" t="s">
        <v>49</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8"/>
      <c r="BX33" s="66" t="s">
        <v>50</v>
      </c>
      <c r="BY33" s="67"/>
      <c r="BZ33" s="67"/>
      <c r="CA33" s="67"/>
      <c r="CB33" s="67"/>
      <c r="CC33" s="67"/>
      <c r="CD33" s="67"/>
      <c r="CE33" s="68"/>
      <c r="CF33" s="69" t="s">
        <v>51</v>
      </c>
      <c r="CG33" s="67"/>
      <c r="CH33" s="67"/>
      <c r="CI33" s="67"/>
      <c r="CJ33" s="67"/>
      <c r="CK33" s="67"/>
      <c r="CL33" s="67"/>
      <c r="CM33" s="67"/>
      <c r="CN33" s="67"/>
      <c r="CO33" s="67"/>
      <c r="CP33" s="67"/>
      <c r="CQ33" s="67"/>
      <c r="CR33" s="68"/>
      <c r="CS33" s="93">
        <f>DF30</f>
        <v>21118637.12</v>
      </c>
      <c r="CT33" s="94"/>
      <c r="CU33" s="94"/>
      <c r="CV33" s="94"/>
      <c r="CW33" s="94"/>
      <c r="CX33" s="94"/>
      <c r="CY33" s="94"/>
      <c r="CZ33" s="94"/>
      <c r="DA33" s="94"/>
      <c r="DB33" s="94"/>
      <c r="DC33" s="94"/>
      <c r="DD33" s="94"/>
      <c r="DE33" s="95"/>
      <c r="DF33" s="61"/>
      <c r="DG33" s="62"/>
      <c r="DH33" s="62"/>
      <c r="DI33" s="62"/>
      <c r="DJ33" s="62"/>
      <c r="DK33" s="62"/>
      <c r="DL33" s="62"/>
      <c r="DM33" s="62"/>
      <c r="DN33" s="62"/>
      <c r="DO33" s="62"/>
      <c r="DP33" s="62"/>
      <c r="DQ33" s="62"/>
      <c r="DR33" s="63"/>
      <c r="DS33" s="61"/>
      <c r="DT33" s="62"/>
      <c r="DU33" s="62"/>
      <c r="DV33" s="62"/>
      <c r="DW33" s="62"/>
      <c r="DX33" s="62"/>
      <c r="DY33" s="62"/>
      <c r="DZ33" s="62"/>
      <c r="EA33" s="62"/>
      <c r="EB33" s="62"/>
      <c r="EC33" s="62"/>
      <c r="ED33" s="62"/>
      <c r="EE33" s="63"/>
      <c r="EF33" s="24"/>
      <c r="EG33" s="34"/>
      <c r="EH33" s="34">
        <f>EH30-EH31-EH38</f>
        <v>20656939.88</v>
      </c>
      <c r="EI33" s="34">
        <f>EI30-EI31-EI38</f>
        <v>21246848.909999996</v>
      </c>
    </row>
    <row r="34" spans="1:139" ht="33" customHeight="1">
      <c r="A34" s="114" t="s">
        <v>52</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97" t="s">
        <v>53</v>
      </c>
      <c r="BY34" s="98"/>
      <c r="BZ34" s="98"/>
      <c r="CA34" s="98"/>
      <c r="CB34" s="98"/>
      <c r="CC34" s="98"/>
      <c r="CD34" s="98"/>
      <c r="CE34" s="99"/>
      <c r="CF34" s="100" t="s">
        <v>51</v>
      </c>
      <c r="CG34" s="98"/>
      <c r="CH34" s="98"/>
      <c r="CI34" s="98"/>
      <c r="CJ34" s="98"/>
      <c r="CK34" s="98"/>
      <c r="CL34" s="98"/>
      <c r="CM34" s="98"/>
      <c r="CN34" s="98"/>
      <c r="CO34" s="98"/>
      <c r="CP34" s="98"/>
      <c r="CQ34" s="98"/>
      <c r="CR34" s="99"/>
      <c r="CS34" s="93">
        <f>DF30</f>
        <v>21118637.12</v>
      </c>
      <c r="CT34" s="94"/>
      <c r="CU34" s="94"/>
      <c r="CV34" s="94"/>
      <c r="CW34" s="94"/>
      <c r="CX34" s="94"/>
      <c r="CY34" s="94"/>
      <c r="CZ34" s="94"/>
      <c r="DA34" s="94"/>
      <c r="DB34" s="94"/>
      <c r="DC34" s="94"/>
      <c r="DD34" s="94"/>
      <c r="DE34" s="95"/>
      <c r="DF34" s="93"/>
      <c r="DG34" s="94"/>
      <c r="DH34" s="94"/>
      <c r="DI34" s="94"/>
      <c r="DJ34" s="94"/>
      <c r="DK34" s="94"/>
      <c r="DL34" s="94"/>
      <c r="DM34" s="94"/>
      <c r="DN34" s="94"/>
      <c r="DO34" s="94"/>
      <c r="DP34" s="94"/>
      <c r="DQ34" s="94"/>
      <c r="DR34" s="95"/>
      <c r="DS34" s="93"/>
      <c r="DT34" s="94"/>
      <c r="DU34" s="94"/>
      <c r="DV34" s="94"/>
      <c r="DW34" s="94"/>
      <c r="DX34" s="94"/>
      <c r="DY34" s="94"/>
      <c r="DZ34" s="94"/>
      <c r="EA34" s="94"/>
      <c r="EB34" s="94"/>
      <c r="EC34" s="94"/>
      <c r="ED34" s="94"/>
      <c r="EE34" s="95"/>
      <c r="EF34" s="24"/>
      <c r="EG34" s="34"/>
      <c r="EH34" s="34">
        <f>EH30-EH31-EH38</f>
        <v>20656939.88</v>
      </c>
      <c r="EI34" s="34">
        <f>EI30-EI31-EI38</f>
        <v>21246848.909999996</v>
      </c>
    </row>
    <row r="35" spans="1:139" ht="22.5" customHeight="1">
      <c r="A35" s="114" t="s">
        <v>55</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22"/>
      <c r="BX35" s="97" t="s">
        <v>54</v>
      </c>
      <c r="BY35" s="98"/>
      <c r="BZ35" s="98"/>
      <c r="CA35" s="98"/>
      <c r="CB35" s="98"/>
      <c r="CC35" s="98"/>
      <c r="CD35" s="98"/>
      <c r="CE35" s="99"/>
      <c r="CF35" s="100" t="s">
        <v>51</v>
      </c>
      <c r="CG35" s="98"/>
      <c r="CH35" s="98"/>
      <c r="CI35" s="98"/>
      <c r="CJ35" s="98"/>
      <c r="CK35" s="98"/>
      <c r="CL35" s="98"/>
      <c r="CM35" s="98"/>
      <c r="CN35" s="98"/>
      <c r="CO35" s="98"/>
      <c r="CP35" s="98"/>
      <c r="CQ35" s="98"/>
      <c r="CR35" s="99"/>
      <c r="CS35" s="93"/>
      <c r="CT35" s="94"/>
      <c r="CU35" s="94"/>
      <c r="CV35" s="94"/>
      <c r="CW35" s="94"/>
      <c r="CX35" s="94"/>
      <c r="CY35" s="94"/>
      <c r="CZ35" s="94"/>
      <c r="DA35" s="94"/>
      <c r="DB35" s="94"/>
      <c r="DC35" s="94"/>
      <c r="DD35" s="94"/>
      <c r="DE35" s="95"/>
      <c r="DF35" s="93"/>
      <c r="DG35" s="94"/>
      <c r="DH35" s="94"/>
      <c r="DI35" s="94"/>
      <c r="DJ35" s="94"/>
      <c r="DK35" s="94"/>
      <c r="DL35" s="94"/>
      <c r="DM35" s="94"/>
      <c r="DN35" s="94"/>
      <c r="DO35" s="94"/>
      <c r="DP35" s="94"/>
      <c r="DQ35" s="94"/>
      <c r="DR35" s="95"/>
      <c r="DS35" s="93"/>
      <c r="DT35" s="94"/>
      <c r="DU35" s="94"/>
      <c r="DV35" s="94"/>
      <c r="DW35" s="94"/>
      <c r="DX35" s="94"/>
      <c r="DY35" s="94"/>
      <c r="DZ35" s="94"/>
      <c r="EA35" s="94"/>
      <c r="EB35" s="94"/>
      <c r="EC35" s="94"/>
      <c r="ED35" s="94"/>
      <c r="EE35" s="95"/>
      <c r="EF35" s="24"/>
      <c r="EG35" s="34"/>
      <c r="EH35" s="34"/>
      <c r="EI35" s="34"/>
    </row>
    <row r="36" spans="1:139" ht="10.5" customHeight="1">
      <c r="A36" s="116" t="s">
        <v>56</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8"/>
      <c r="BX36" s="97" t="s">
        <v>57</v>
      </c>
      <c r="BY36" s="98"/>
      <c r="BZ36" s="98"/>
      <c r="CA36" s="98"/>
      <c r="CB36" s="98"/>
      <c r="CC36" s="98"/>
      <c r="CD36" s="98"/>
      <c r="CE36" s="99"/>
      <c r="CF36" s="100" t="s">
        <v>58</v>
      </c>
      <c r="CG36" s="98"/>
      <c r="CH36" s="98"/>
      <c r="CI36" s="98"/>
      <c r="CJ36" s="98"/>
      <c r="CK36" s="98"/>
      <c r="CL36" s="98"/>
      <c r="CM36" s="98"/>
      <c r="CN36" s="98"/>
      <c r="CO36" s="98"/>
      <c r="CP36" s="98"/>
      <c r="CQ36" s="98"/>
      <c r="CR36" s="99"/>
      <c r="CS36" s="93"/>
      <c r="CT36" s="94"/>
      <c r="CU36" s="94"/>
      <c r="CV36" s="94"/>
      <c r="CW36" s="94"/>
      <c r="CX36" s="94"/>
      <c r="CY36" s="94"/>
      <c r="CZ36" s="94"/>
      <c r="DA36" s="94"/>
      <c r="DB36" s="94"/>
      <c r="DC36" s="94"/>
      <c r="DD36" s="94"/>
      <c r="DE36" s="95"/>
      <c r="DF36" s="93"/>
      <c r="DG36" s="94"/>
      <c r="DH36" s="94"/>
      <c r="DI36" s="94"/>
      <c r="DJ36" s="94"/>
      <c r="DK36" s="94"/>
      <c r="DL36" s="94"/>
      <c r="DM36" s="94"/>
      <c r="DN36" s="94"/>
      <c r="DO36" s="94"/>
      <c r="DP36" s="94"/>
      <c r="DQ36" s="94"/>
      <c r="DR36" s="95"/>
      <c r="DS36" s="93"/>
      <c r="DT36" s="94"/>
      <c r="DU36" s="94"/>
      <c r="DV36" s="94"/>
      <c r="DW36" s="94"/>
      <c r="DX36" s="94"/>
      <c r="DY36" s="94"/>
      <c r="DZ36" s="94"/>
      <c r="EA36" s="94"/>
      <c r="EB36" s="94"/>
      <c r="EC36" s="94"/>
      <c r="ED36" s="94"/>
      <c r="EE36" s="95"/>
      <c r="EF36" s="24"/>
      <c r="EG36" s="34"/>
      <c r="EH36" s="34"/>
      <c r="EI36" s="34"/>
    </row>
    <row r="37" spans="1:139" ht="10.5" customHeight="1">
      <c r="A37" s="123" t="s">
        <v>47</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5"/>
      <c r="BX37" s="126" t="s">
        <v>59</v>
      </c>
      <c r="BY37" s="127"/>
      <c r="BZ37" s="127"/>
      <c r="CA37" s="127"/>
      <c r="CB37" s="127"/>
      <c r="CC37" s="127"/>
      <c r="CD37" s="127"/>
      <c r="CE37" s="128"/>
      <c r="CF37" s="129" t="s">
        <v>58</v>
      </c>
      <c r="CG37" s="127"/>
      <c r="CH37" s="127"/>
      <c r="CI37" s="127"/>
      <c r="CJ37" s="127"/>
      <c r="CK37" s="127"/>
      <c r="CL37" s="127"/>
      <c r="CM37" s="127"/>
      <c r="CN37" s="127"/>
      <c r="CO37" s="127"/>
      <c r="CP37" s="127"/>
      <c r="CQ37" s="127"/>
      <c r="CR37" s="128"/>
      <c r="CS37" s="119"/>
      <c r="CT37" s="120"/>
      <c r="CU37" s="120"/>
      <c r="CV37" s="120"/>
      <c r="CW37" s="120"/>
      <c r="CX37" s="120"/>
      <c r="CY37" s="120"/>
      <c r="CZ37" s="120"/>
      <c r="DA37" s="120"/>
      <c r="DB37" s="120"/>
      <c r="DC37" s="120"/>
      <c r="DD37" s="120"/>
      <c r="DE37" s="121"/>
      <c r="DF37" s="119"/>
      <c r="DG37" s="120"/>
      <c r="DH37" s="120"/>
      <c r="DI37" s="120"/>
      <c r="DJ37" s="120"/>
      <c r="DK37" s="120"/>
      <c r="DL37" s="120"/>
      <c r="DM37" s="120"/>
      <c r="DN37" s="120"/>
      <c r="DO37" s="120"/>
      <c r="DP37" s="120"/>
      <c r="DQ37" s="120"/>
      <c r="DR37" s="121"/>
      <c r="DS37" s="119"/>
      <c r="DT37" s="120"/>
      <c r="DU37" s="120"/>
      <c r="DV37" s="120"/>
      <c r="DW37" s="120"/>
      <c r="DX37" s="120"/>
      <c r="DY37" s="120"/>
      <c r="DZ37" s="120"/>
      <c r="EA37" s="120"/>
      <c r="EB37" s="120"/>
      <c r="EC37" s="120"/>
      <c r="ED37" s="120"/>
      <c r="EE37" s="121"/>
      <c r="EF37" s="25"/>
      <c r="EG37" s="36"/>
      <c r="EH37" s="36"/>
      <c r="EI37" s="36"/>
    </row>
    <row r="38" spans="1:139" ht="10.5" customHeight="1">
      <c r="A38" s="116" t="s">
        <v>60</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8"/>
      <c r="BX38" s="97" t="s">
        <v>61</v>
      </c>
      <c r="BY38" s="98"/>
      <c r="BZ38" s="98"/>
      <c r="CA38" s="98"/>
      <c r="CB38" s="98"/>
      <c r="CC38" s="98"/>
      <c r="CD38" s="98"/>
      <c r="CE38" s="99"/>
      <c r="CF38" s="100" t="s">
        <v>62</v>
      </c>
      <c r="CG38" s="98"/>
      <c r="CH38" s="98"/>
      <c r="CI38" s="98"/>
      <c r="CJ38" s="98"/>
      <c r="CK38" s="98"/>
      <c r="CL38" s="98"/>
      <c r="CM38" s="98"/>
      <c r="CN38" s="98"/>
      <c r="CO38" s="98"/>
      <c r="CP38" s="98"/>
      <c r="CQ38" s="98"/>
      <c r="CR38" s="99"/>
      <c r="CS38" s="93">
        <f>DS30</f>
        <v>2036054.5</v>
      </c>
      <c r="CT38" s="94"/>
      <c r="CU38" s="94"/>
      <c r="CV38" s="94"/>
      <c r="CW38" s="94"/>
      <c r="CX38" s="94"/>
      <c r="CY38" s="94"/>
      <c r="CZ38" s="94"/>
      <c r="DA38" s="94"/>
      <c r="DB38" s="94"/>
      <c r="DC38" s="94"/>
      <c r="DD38" s="94"/>
      <c r="DE38" s="95"/>
      <c r="DF38" s="93"/>
      <c r="DG38" s="94"/>
      <c r="DH38" s="94"/>
      <c r="DI38" s="94"/>
      <c r="DJ38" s="94"/>
      <c r="DK38" s="94"/>
      <c r="DL38" s="94"/>
      <c r="DM38" s="94"/>
      <c r="DN38" s="94"/>
      <c r="DO38" s="94"/>
      <c r="DP38" s="94"/>
      <c r="DQ38" s="94"/>
      <c r="DR38" s="95"/>
      <c r="DS38" s="93"/>
      <c r="DT38" s="94"/>
      <c r="DU38" s="94"/>
      <c r="DV38" s="94"/>
      <c r="DW38" s="94"/>
      <c r="DX38" s="94"/>
      <c r="DY38" s="94"/>
      <c r="DZ38" s="94"/>
      <c r="EA38" s="94"/>
      <c r="EB38" s="94"/>
      <c r="EC38" s="94"/>
      <c r="ED38" s="94"/>
      <c r="EE38" s="95"/>
      <c r="EF38" s="26"/>
      <c r="EG38" s="34"/>
      <c r="EH38" s="34">
        <f>DS30</f>
        <v>2036054.5</v>
      </c>
      <c r="EI38" s="34">
        <f>DS30</f>
        <v>2036054.5</v>
      </c>
    </row>
    <row r="39" spans="1:139" ht="10.5" customHeight="1">
      <c r="A39" s="116" t="s">
        <v>63</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8"/>
      <c r="BX39" s="97" t="s">
        <v>64</v>
      </c>
      <c r="BY39" s="98"/>
      <c r="BZ39" s="98"/>
      <c r="CA39" s="98"/>
      <c r="CB39" s="98"/>
      <c r="CC39" s="98"/>
      <c r="CD39" s="98"/>
      <c r="CE39" s="99"/>
      <c r="CF39" s="100" t="s">
        <v>65</v>
      </c>
      <c r="CG39" s="98"/>
      <c r="CH39" s="98"/>
      <c r="CI39" s="98"/>
      <c r="CJ39" s="98"/>
      <c r="CK39" s="98"/>
      <c r="CL39" s="98"/>
      <c r="CM39" s="98"/>
      <c r="CN39" s="98"/>
      <c r="CO39" s="98"/>
      <c r="CP39" s="98"/>
      <c r="CQ39" s="98"/>
      <c r="CR39" s="99"/>
      <c r="CS39" s="93"/>
      <c r="CT39" s="94"/>
      <c r="CU39" s="94"/>
      <c r="CV39" s="94"/>
      <c r="CW39" s="94"/>
      <c r="CX39" s="94"/>
      <c r="CY39" s="94"/>
      <c r="CZ39" s="94"/>
      <c r="DA39" s="94"/>
      <c r="DB39" s="94"/>
      <c r="DC39" s="94"/>
      <c r="DD39" s="94"/>
      <c r="DE39" s="95"/>
      <c r="DF39" s="93"/>
      <c r="DG39" s="94"/>
      <c r="DH39" s="94"/>
      <c r="DI39" s="94"/>
      <c r="DJ39" s="94"/>
      <c r="DK39" s="94"/>
      <c r="DL39" s="94"/>
      <c r="DM39" s="94"/>
      <c r="DN39" s="94"/>
      <c r="DO39" s="94"/>
      <c r="DP39" s="94"/>
      <c r="DQ39" s="94"/>
      <c r="DR39" s="95"/>
      <c r="DS39" s="93"/>
      <c r="DT39" s="94"/>
      <c r="DU39" s="94"/>
      <c r="DV39" s="94"/>
      <c r="DW39" s="94"/>
      <c r="DX39" s="94"/>
      <c r="DY39" s="94"/>
      <c r="DZ39" s="94"/>
      <c r="EA39" s="94"/>
      <c r="EB39" s="94"/>
      <c r="EC39" s="94"/>
      <c r="ED39" s="94"/>
      <c r="EE39" s="95"/>
      <c r="EF39" s="24"/>
      <c r="EG39" s="34"/>
      <c r="EH39" s="34"/>
      <c r="EI39" s="34"/>
    </row>
    <row r="40" spans="1:139" ht="10.5" customHeight="1">
      <c r="A40" s="133" t="s">
        <v>47</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5"/>
      <c r="BX40" s="126" t="s">
        <v>67</v>
      </c>
      <c r="BY40" s="127"/>
      <c r="BZ40" s="127"/>
      <c r="CA40" s="127"/>
      <c r="CB40" s="127"/>
      <c r="CC40" s="127"/>
      <c r="CD40" s="127"/>
      <c r="CE40" s="128"/>
      <c r="CF40" s="129" t="s">
        <v>65</v>
      </c>
      <c r="CG40" s="127"/>
      <c r="CH40" s="127"/>
      <c r="CI40" s="127"/>
      <c r="CJ40" s="127"/>
      <c r="CK40" s="127"/>
      <c r="CL40" s="127"/>
      <c r="CM40" s="127"/>
      <c r="CN40" s="127"/>
      <c r="CO40" s="127"/>
      <c r="CP40" s="127"/>
      <c r="CQ40" s="127"/>
      <c r="CR40" s="128"/>
      <c r="CS40" s="119"/>
      <c r="CT40" s="120"/>
      <c r="CU40" s="120"/>
      <c r="CV40" s="120"/>
      <c r="CW40" s="120"/>
      <c r="CX40" s="120"/>
      <c r="CY40" s="120"/>
      <c r="CZ40" s="120"/>
      <c r="DA40" s="120"/>
      <c r="DB40" s="120"/>
      <c r="DC40" s="120"/>
      <c r="DD40" s="120"/>
      <c r="DE40" s="121"/>
      <c r="DF40" s="119"/>
      <c r="DG40" s="120"/>
      <c r="DH40" s="120"/>
      <c r="DI40" s="120"/>
      <c r="DJ40" s="120"/>
      <c r="DK40" s="120"/>
      <c r="DL40" s="120"/>
      <c r="DM40" s="120"/>
      <c r="DN40" s="120"/>
      <c r="DO40" s="120"/>
      <c r="DP40" s="120"/>
      <c r="DQ40" s="120"/>
      <c r="DR40" s="121"/>
      <c r="DS40" s="119"/>
      <c r="DT40" s="120"/>
      <c r="DU40" s="120"/>
      <c r="DV40" s="120"/>
      <c r="DW40" s="120"/>
      <c r="DX40" s="120"/>
      <c r="DY40" s="120"/>
      <c r="DZ40" s="120"/>
      <c r="EA40" s="120"/>
      <c r="EB40" s="120"/>
      <c r="EC40" s="120"/>
      <c r="ED40" s="120"/>
      <c r="EE40" s="121"/>
      <c r="EF40" s="170"/>
      <c r="EG40" s="168"/>
      <c r="EH40" s="168"/>
      <c r="EI40" s="168"/>
    </row>
    <row r="41" spans="1:139" ht="10.5" customHeight="1">
      <c r="A41" s="140" t="s">
        <v>66</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2"/>
      <c r="BX41" s="136"/>
      <c r="BY41" s="137"/>
      <c r="BZ41" s="137"/>
      <c r="CA41" s="137"/>
      <c r="CB41" s="137"/>
      <c r="CC41" s="137"/>
      <c r="CD41" s="137"/>
      <c r="CE41" s="138"/>
      <c r="CF41" s="139"/>
      <c r="CG41" s="137"/>
      <c r="CH41" s="137"/>
      <c r="CI41" s="137"/>
      <c r="CJ41" s="137"/>
      <c r="CK41" s="137"/>
      <c r="CL41" s="137"/>
      <c r="CM41" s="137"/>
      <c r="CN41" s="137"/>
      <c r="CO41" s="137"/>
      <c r="CP41" s="137"/>
      <c r="CQ41" s="137"/>
      <c r="CR41" s="138"/>
      <c r="CS41" s="130"/>
      <c r="CT41" s="131"/>
      <c r="CU41" s="131"/>
      <c r="CV41" s="131"/>
      <c r="CW41" s="131"/>
      <c r="CX41" s="131"/>
      <c r="CY41" s="131"/>
      <c r="CZ41" s="131"/>
      <c r="DA41" s="131"/>
      <c r="DB41" s="131"/>
      <c r="DC41" s="131"/>
      <c r="DD41" s="131"/>
      <c r="DE41" s="132"/>
      <c r="DF41" s="130"/>
      <c r="DG41" s="131"/>
      <c r="DH41" s="131"/>
      <c r="DI41" s="131"/>
      <c r="DJ41" s="131"/>
      <c r="DK41" s="131"/>
      <c r="DL41" s="131"/>
      <c r="DM41" s="131"/>
      <c r="DN41" s="131"/>
      <c r="DO41" s="131"/>
      <c r="DP41" s="131"/>
      <c r="DQ41" s="131"/>
      <c r="DR41" s="132"/>
      <c r="DS41" s="130"/>
      <c r="DT41" s="131"/>
      <c r="DU41" s="131"/>
      <c r="DV41" s="131"/>
      <c r="DW41" s="131"/>
      <c r="DX41" s="131"/>
      <c r="DY41" s="131"/>
      <c r="DZ41" s="131"/>
      <c r="EA41" s="131"/>
      <c r="EB41" s="131"/>
      <c r="EC41" s="131"/>
      <c r="ED41" s="131"/>
      <c r="EE41" s="132"/>
      <c r="EF41" s="171"/>
      <c r="EG41" s="169"/>
      <c r="EH41" s="169"/>
      <c r="EI41" s="169"/>
    </row>
    <row r="42" spans="1:139" ht="10.5" customHeight="1">
      <c r="A42" s="143" t="s">
        <v>68</v>
      </c>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2"/>
      <c r="BX42" s="97" t="s">
        <v>69</v>
      </c>
      <c r="BY42" s="98"/>
      <c r="BZ42" s="98"/>
      <c r="CA42" s="98"/>
      <c r="CB42" s="98"/>
      <c r="CC42" s="98"/>
      <c r="CD42" s="98"/>
      <c r="CE42" s="99"/>
      <c r="CF42" s="100" t="s">
        <v>65</v>
      </c>
      <c r="CG42" s="98"/>
      <c r="CH42" s="98"/>
      <c r="CI42" s="98"/>
      <c r="CJ42" s="98"/>
      <c r="CK42" s="98"/>
      <c r="CL42" s="98"/>
      <c r="CM42" s="98"/>
      <c r="CN42" s="98"/>
      <c r="CO42" s="98"/>
      <c r="CP42" s="98"/>
      <c r="CQ42" s="98"/>
      <c r="CR42" s="99"/>
      <c r="CS42" s="93"/>
      <c r="CT42" s="94"/>
      <c r="CU42" s="94"/>
      <c r="CV42" s="94"/>
      <c r="CW42" s="94"/>
      <c r="CX42" s="94"/>
      <c r="CY42" s="94"/>
      <c r="CZ42" s="94"/>
      <c r="DA42" s="94"/>
      <c r="DB42" s="94"/>
      <c r="DC42" s="94"/>
      <c r="DD42" s="94"/>
      <c r="DE42" s="95"/>
      <c r="DF42" s="93"/>
      <c r="DG42" s="94"/>
      <c r="DH42" s="94"/>
      <c r="DI42" s="94"/>
      <c r="DJ42" s="94"/>
      <c r="DK42" s="94"/>
      <c r="DL42" s="94"/>
      <c r="DM42" s="94"/>
      <c r="DN42" s="94"/>
      <c r="DO42" s="94"/>
      <c r="DP42" s="94"/>
      <c r="DQ42" s="94"/>
      <c r="DR42" s="95"/>
      <c r="DS42" s="93"/>
      <c r="DT42" s="94"/>
      <c r="DU42" s="94"/>
      <c r="DV42" s="94"/>
      <c r="DW42" s="94"/>
      <c r="DX42" s="94"/>
      <c r="DY42" s="94"/>
      <c r="DZ42" s="94"/>
      <c r="EA42" s="94"/>
      <c r="EB42" s="94"/>
      <c r="EC42" s="94"/>
      <c r="ED42" s="94"/>
      <c r="EE42" s="95"/>
      <c r="EF42" s="24"/>
      <c r="EG42" s="24"/>
      <c r="EH42" s="24"/>
      <c r="EI42" s="24"/>
    </row>
    <row r="43" spans="1:139" ht="10.5" customHeight="1">
      <c r="A43" s="116" t="s">
        <v>70</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8"/>
      <c r="BX43" s="97" t="s">
        <v>71</v>
      </c>
      <c r="BY43" s="98"/>
      <c r="BZ43" s="98"/>
      <c r="CA43" s="98"/>
      <c r="CB43" s="98"/>
      <c r="CC43" s="98"/>
      <c r="CD43" s="98"/>
      <c r="CE43" s="99"/>
      <c r="CF43" s="100"/>
      <c r="CG43" s="98"/>
      <c r="CH43" s="98"/>
      <c r="CI43" s="98"/>
      <c r="CJ43" s="98"/>
      <c r="CK43" s="98"/>
      <c r="CL43" s="98"/>
      <c r="CM43" s="98"/>
      <c r="CN43" s="98"/>
      <c r="CO43" s="98"/>
      <c r="CP43" s="98"/>
      <c r="CQ43" s="98"/>
      <c r="CR43" s="99"/>
      <c r="CS43" s="93"/>
      <c r="CT43" s="94"/>
      <c r="CU43" s="94"/>
      <c r="CV43" s="94"/>
      <c r="CW43" s="94"/>
      <c r="CX43" s="94"/>
      <c r="CY43" s="94"/>
      <c r="CZ43" s="94"/>
      <c r="DA43" s="94"/>
      <c r="DB43" s="94"/>
      <c r="DC43" s="94"/>
      <c r="DD43" s="94"/>
      <c r="DE43" s="95"/>
      <c r="DF43" s="93"/>
      <c r="DG43" s="94"/>
      <c r="DH43" s="94"/>
      <c r="DI43" s="94"/>
      <c r="DJ43" s="94"/>
      <c r="DK43" s="94"/>
      <c r="DL43" s="94"/>
      <c r="DM43" s="94"/>
      <c r="DN43" s="94"/>
      <c r="DO43" s="94"/>
      <c r="DP43" s="94"/>
      <c r="DQ43" s="94"/>
      <c r="DR43" s="95"/>
      <c r="DS43" s="93"/>
      <c r="DT43" s="94"/>
      <c r="DU43" s="94"/>
      <c r="DV43" s="94"/>
      <c r="DW43" s="94"/>
      <c r="DX43" s="94"/>
      <c r="DY43" s="94"/>
      <c r="DZ43" s="94"/>
      <c r="EA43" s="94"/>
      <c r="EB43" s="94"/>
      <c r="EC43" s="94"/>
      <c r="ED43" s="94"/>
      <c r="EE43" s="95"/>
      <c r="EF43" s="24"/>
      <c r="EG43" s="24"/>
      <c r="EH43" s="24"/>
      <c r="EI43" s="24"/>
    </row>
    <row r="44" spans="1:139" ht="12.75" customHeight="1">
      <c r="A44" s="116" t="s">
        <v>72</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8"/>
      <c r="BX44" s="97" t="s">
        <v>73</v>
      </c>
      <c r="BY44" s="98"/>
      <c r="BZ44" s="98"/>
      <c r="CA44" s="98"/>
      <c r="CB44" s="98"/>
      <c r="CC44" s="98"/>
      <c r="CD44" s="98"/>
      <c r="CE44" s="99"/>
      <c r="CF44" s="100" t="s">
        <v>39</v>
      </c>
      <c r="CG44" s="98"/>
      <c r="CH44" s="98"/>
      <c r="CI44" s="98"/>
      <c r="CJ44" s="98"/>
      <c r="CK44" s="98"/>
      <c r="CL44" s="98"/>
      <c r="CM44" s="98"/>
      <c r="CN44" s="98"/>
      <c r="CO44" s="98"/>
      <c r="CP44" s="98"/>
      <c r="CQ44" s="98"/>
      <c r="CR44" s="99"/>
      <c r="CS44" s="93"/>
      <c r="CT44" s="94"/>
      <c r="CU44" s="94"/>
      <c r="CV44" s="94"/>
      <c r="CW44" s="94"/>
      <c r="CX44" s="94"/>
      <c r="CY44" s="94"/>
      <c r="CZ44" s="94"/>
      <c r="DA44" s="94"/>
      <c r="DB44" s="94"/>
      <c r="DC44" s="94"/>
      <c r="DD44" s="94"/>
      <c r="DE44" s="95"/>
      <c r="DF44" s="93"/>
      <c r="DG44" s="94"/>
      <c r="DH44" s="94"/>
      <c r="DI44" s="94"/>
      <c r="DJ44" s="94"/>
      <c r="DK44" s="94"/>
      <c r="DL44" s="94"/>
      <c r="DM44" s="94"/>
      <c r="DN44" s="94"/>
      <c r="DO44" s="94"/>
      <c r="DP44" s="94"/>
      <c r="DQ44" s="94"/>
      <c r="DR44" s="95"/>
      <c r="DS44" s="93"/>
      <c r="DT44" s="94"/>
      <c r="DU44" s="94"/>
      <c r="DV44" s="94"/>
      <c r="DW44" s="94"/>
      <c r="DX44" s="94"/>
      <c r="DY44" s="94"/>
      <c r="DZ44" s="94"/>
      <c r="EA44" s="94"/>
      <c r="EB44" s="94"/>
      <c r="EC44" s="94"/>
      <c r="ED44" s="94"/>
      <c r="EE44" s="95"/>
      <c r="EF44" s="24"/>
      <c r="EG44" s="24"/>
      <c r="EH44" s="24"/>
      <c r="EI44" s="24"/>
    </row>
    <row r="45" spans="1:139" ht="33.75" customHeight="1">
      <c r="A45" s="114" t="s">
        <v>74</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22"/>
      <c r="BX45" s="97" t="s">
        <v>75</v>
      </c>
      <c r="BY45" s="98"/>
      <c r="BZ45" s="98"/>
      <c r="CA45" s="98"/>
      <c r="CB45" s="98"/>
      <c r="CC45" s="98"/>
      <c r="CD45" s="98"/>
      <c r="CE45" s="99"/>
      <c r="CF45" s="100" t="s">
        <v>76</v>
      </c>
      <c r="CG45" s="98"/>
      <c r="CH45" s="98"/>
      <c r="CI45" s="98"/>
      <c r="CJ45" s="98"/>
      <c r="CK45" s="98"/>
      <c r="CL45" s="98"/>
      <c r="CM45" s="98"/>
      <c r="CN45" s="98"/>
      <c r="CO45" s="98"/>
      <c r="CP45" s="98"/>
      <c r="CQ45" s="98"/>
      <c r="CR45" s="99"/>
      <c r="CS45" s="93"/>
      <c r="CT45" s="94"/>
      <c r="CU45" s="94"/>
      <c r="CV45" s="94"/>
      <c r="CW45" s="94"/>
      <c r="CX45" s="94"/>
      <c r="CY45" s="94"/>
      <c r="CZ45" s="94"/>
      <c r="DA45" s="94"/>
      <c r="DB45" s="94"/>
      <c r="DC45" s="94"/>
      <c r="DD45" s="94"/>
      <c r="DE45" s="95"/>
      <c r="DF45" s="93"/>
      <c r="DG45" s="94"/>
      <c r="DH45" s="94"/>
      <c r="DI45" s="94"/>
      <c r="DJ45" s="94"/>
      <c r="DK45" s="94"/>
      <c r="DL45" s="94"/>
      <c r="DM45" s="94"/>
      <c r="DN45" s="94"/>
      <c r="DO45" s="94"/>
      <c r="DP45" s="94"/>
      <c r="DQ45" s="94"/>
      <c r="DR45" s="95"/>
      <c r="DS45" s="93"/>
      <c r="DT45" s="94"/>
      <c r="DU45" s="94"/>
      <c r="DV45" s="94"/>
      <c r="DW45" s="94"/>
      <c r="DX45" s="94"/>
      <c r="DY45" s="94"/>
      <c r="DZ45" s="94"/>
      <c r="EA45" s="94"/>
      <c r="EB45" s="94"/>
      <c r="EC45" s="94"/>
      <c r="ED45" s="94"/>
      <c r="EE45" s="95"/>
      <c r="EF45" s="24"/>
      <c r="EG45" s="24"/>
      <c r="EH45" s="24"/>
      <c r="EI45" s="24"/>
    </row>
    <row r="46" spans="1:139" ht="10.5" customHeight="1">
      <c r="A46" s="143"/>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2"/>
      <c r="BX46" s="97"/>
      <c r="BY46" s="98"/>
      <c r="BZ46" s="98"/>
      <c r="CA46" s="98"/>
      <c r="CB46" s="98"/>
      <c r="CC46" s="98"/>
      <c r="CD46" s="98"/>
      <c r="CE46" s="99"/>
      <c r="CF46" s="100"/>
      <c r="CG46" s="98"/>
      <c r="CH46" s="98"/>
      <c r="CI46" s="98"/>
      <c r="CJ46" s="98"/>
      <c r="CK46" s="98"/>
      <c r="CL46" s="98"/>
      <c r="CM46" s="98"/>
      <c r="CN46" s="98"/>
      <c r="CO46" s="98"/>
      <c r="CP46" s="98"/>
      <c r="CQ46" s="98"/>
      <c r="CR46" s="99"/>
      <c r="CS46" s="93"/>
      <c r="CT46" s="94"/>
      <c r="CU46" s="94"/>
      <c r="CV46" s="94"/>
      <c r="CW46" s="94"/>
      <c r="CX46" s="94"/>
      <c r="CY46" s="94"/>
      <c r="CZ46" s="94"/>
      <c r="DA46" s="94"/>
      <c r="DB46" s="94"/>
      <c r="DC46" s="94"/>
      <c r="DD46" s="94"/>
      <c r="DE46" s="95"/>
      <c r="DF46" s="93"/>
      <c r="DG46" s="94"/>
      <c r="DH46" s="94"/>
      <c r="DI46" s="94"/>
      <c r="DJ46" s="94"/>
      <c r="DK46" s="94"/>
      <c r="DL46" s="94"/>
      <c r="DM46" s="94"/>
      <c r="DN46" s="94"/>
      <c r="DO46" s="94"/>
      <c r="DP46" s="94"/>
      <c r="DQ46" s="94"/>
      <c r="DR46" s="95"/>
      <c r="DS46" s="93"/>
      <c r="DT46" s="94"/>
      <c r="DU46" s="94"/>
      <c r="DV46" s="94"/>
      <c r="DW46" s="94"/>
      <c r="DX46" s="94"/>
      <c r="DY46" s="94"/>
      <c r="DZ46" s="94"/>
      <c r="EA46" s="94"/>
      <c r="EB46" s="94"/>
      <c r="EC46" s="94"/>
      <c r="ED46" s="94"/>
      <c r="EE46" s="95"/>
      <c r="EF46" s="24"/>
      <c r="EG46" s="24"/>
      <c r="EH46" s="24"/>
      <c r="EI46" s="24"/>
    </row>
    <row r="47" spans="1:139" ht="38.25" customHeight="1">
      <c r="A47" s="108" t="s">
        <v>77</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44"/>
      <c r="BX47" s="110" t="s">
        <v>78</v>
      </c>
      <c r="BY47" s="111"/>
      <c r="BZ47" s="111"/>
      <c r="CA47" s="111"/>
      <c r="CB47" s="111"/>
      <c r="CC47" s="111"/>
      <c r="CD47" s="111"/>
      <c r="CE47" s="112"/>
      <c r="CF47" s="113" t="s">
        <v>39</v>
      </c>
      <c r="CG47" s="111"/>
      <c r="CH47" s="111"/>
      <c r="CI47" s="111"/>
      <c r="CJ47" s="111"/>
      <c r="CK47" s="111"/>
      <c r="CL47" s="111"/>
      <c r="CM47" s="111"/>
      <c r="CN47" s="111"/>
      <c r="CO47" s="111"/>
      <c r="CP47" s="111"/>
      <c r="CQ47" s="111"/>
      <c r="CR47" s="112"/>
      <c r="CS47" s="103">
        <f>CS48+CS51+CS52</f>
        <v>23295052.6</v>
      </c>
      <c r="CT47" s="104"/>
      <c r="CU47" s="104"/>
      <c r="CV47" s="104"/>
      <c r="CW47" s="104"/>
      <c r="CX47" s="104"/>
      <c r="CY47" s="104"/>
      <c r="CZ47" s="104"/>
      <c r="DA47" s="104"/>
      <c r="DB47" s="104"/>
      <c r="DC47" s="104"/>
      <c r="DD47" s="104"/>
      <c r="DE47" s="105"/>
      <c r="DF47" s="103">
        <f>DF48+DF51+DF52</f>
        <v>21118637.12</v>
      </c>
      <c r="DG47" s="104"/>
      <c r="DH47" s="104"/>
      <c r="DI47" s="104"/>
      <c r="DJ47" s="104"/>
      <c r="DK47" s="104"/>
      <c r="DL47" s="104"/>
      <c r="DM47" s="104"/>
      <c r="DN47" s="104"/>
      <c r="DO47" s="104"/>
      <c r="DP47" s="104"/>
      <c r="DQ47" s="104"/>
      <c r="DR47" s="105"/>
      <c r="DS47" s="103">
        <f>DS48+DS51+DS52</f>
        <v>2036054.5</v>
      </c>
      <c r="DT47" s="104"/>
      <c r="DU47" s="104"/>
      <c r="DV47" s="104"/>
      <c r="DW47" s="104"/>
      <c r="DX47" s="104"/>
      <c r="DY47" s="104"/>
      <c r="DZ47" s="104"/>
      <c r="EA47" s="104"/>
      <c r="EB47" s="104"/>
      <c r="EC47" s="104"/>
      <c r="ED47" s="104"/>
      <c r="EE47" s="105"/>
      <c r="EF47" s="37">
        <f>EF48+EF51+EF52</f>
        <v>0</v>
      </c>
      <c r="EG47" s="38">
        <f>EG48+EG51+EG52</f>
        <v>140360.98</v>
      </c>
      <c r="EH47" s="38">
        <f>EH48+EH51+EH52</f>
        <v>22833355.36</v>
      </c>
      <c r="EI47" s="38">
        <f>EI48+EI51+EI52</f>
        <v>23423264.389999997</v>
      </c>
    </row>
    <row r="48" spans="1:139" ht="22.5" customHeight="1">
      <c r="A48" s="145" t="s">
        <v>79</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7"/>
      <c r="BX48" s="97" t="s">
        <v>80</v>
      </c>
      <c r="BY48" s="98"/>
      <c r="BZ48" s="98"/>
      <c r="CA48" s="98"/>
      <c r="CB48" s="98"/>
      <c r="CC48" s="98"/>
      <c r="CD48" s="98"/>
      <c r="CE48" s="99"/>
      <c r="CF48" s="100" t="s">
        <v>39</v>
      </c>
      <c r="CG48" s="98"/>
      <c r="CH48" s="98"/>
      <c r="CI48" s="98"/>
      <c r="CJ48" s="98"/>
      <c r="CK48" s="98"/>
      <c r="CL48" s="98"/>
      <c r="CM48" s="98"/>
      <c r="CN48" s="98"/>
      <c r="CO48" s="98"/>
      <c r="CP48" s="98"/>
      <c r="CQ48" s="98"/>
      <c r="CR48" s="99"/>
      <c r="CS48" s="93">
        <f aca="true" t="shared" si="0" ref="CS48:CS55">DF48+DS48+EF48+EG48</f>
        <v>20790824.720000003</v>
      </c>
      <c r="CT48" s="94"/>
      <c r="CU48" s="94"/>
      <c r="CV48" s="94"/>
      <c r="CW48" s="94"/>
      <c r="CX48" s="94"/>
      <c r="CY48" s="94"/>
      <c r="CZ48" s="94"/>
      <c r="DA48" s="94"/>
      <c r="DB48" s="94"/>
      <c r="DC48" s="94"/>
      <c r="DD48" s="94"/>
      <c r="DE48" s="95"/>
      <c r="DF48" s="93">
        <f>DF49+DF50</f>
        <v>20260418.76</v>
      </c>
      <c r="DG48" s="94"/>
      <c r="DH48" s="94"/>
      <c r="DI48" s="94"/>
      <c r="DJ48" s="94"/>
      <c r="DK48" s="94"/>
      <c r="DL48" s="94"/>
      <c r="DM48" s="94"/>
      <c r="DN48" s="94"/>
      <c r="DO48" s="94"/>
      <c r="DP48" s="94"/>
      <c r="DQ48" s="94"/>
      <c r="DR48" s="95"/>
      <c r="DS48" s="93">
        <f>DS49+DS50</f>
        <v>530405.96</v>
      </c>
      <c r="DT48" s="94"/>
      <c r="DU48" s="94"/>
      <c r="DV48" s="94"/>
      <c r="DW48" s="94"/>
      <c r="DX48" s="94"/>
      <c r="DY48" s="94"/>
      <c r="DZ48" s="94"/>
      <c r="EA48" s="94"/>
      <c r="EB48" s="94"/>
      <c r="EC48" s="94"/>
      <c r="ED48" s="94"/>
      <c r="EE48" s="95"/>
      <c r="EF48" s="34">
        <f>EF49+EF50</f>
        <v>0</v>
      </c>
      <c r="EG48" s="34"/>
      <c r="EH48" s="34">
        <f>EH49+EH50</f>
        <v>21239044.2</v>
      </c>
      <c r="EI48" s="34">
        <f>EI49+EI50</f>
        <v>22465667.439999998</v>
      </c>
    </row>
    <row r="49" spans="1:139" ht="22.5" customHeight="1">
      <c r="A49" s="114" t="s">
        <v>169</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22"/>
      <c r="BX49" s="97" t="s">
        <v>81</v>
      </c>
      <c r="BY49" s="98"/>
      <c r="BZ49" s="98"/>
      <c r="CA49" s="98"/>
      <c r="CB49" s="98"/>
      <c r="CC49" s="98"/>
      <c r="CD49" s="98"/>
      <c r="CE49" s="99"/>
      <c r="CF49" s="100" t="s">
        <v>171</v>
      </c>
      <c r="CG49" s="98"/>
      <c r="CH49" s="98"/>
      <c r="CI49" s="98"/>
      <c r="CJ49" s="98"/>
      <c r="CK49" s="98"/>
      <c r="CL49" s="98"/>
      <c r="CM49" s="98"/>
      <c r="CN49" s="98"/>
      <c r="CO49" s="98"/>
      <c r="CP49" s="98"/>
      <c r="CQ49" s="98"/>
      <c r="CR49" s="99"/>
      <c r="CS49" s="93">
        <f t="shared" si="0"/>
        <v>20459024.720000003</v>
      </c>
      <c r="CT49" s="94"/>
      <c r="CU49" s="94"/>
      <c r="CV49" s="94"/>
      <c r="CW49" s="94"/>
      <c r="CX49" s="94"/>
      <c r="CY49" s="94"/>
      <c r="CZ49" s="94"/>
      <c r="DA49" s="94"/>
      <c r="DB49" s="94"/>
      <c r="DC49" s="94"/>
      <c r="DD49" s="94"/>
      <c r="DE49" s="95"/>
      <c r="DF49" s="93">
        <f>15524131.15+4688287.61</f>
        <v>20212418.76</v>
      </c>
      <c r="DG49" s="94"/>
      <c r="DH49" s="94"/>
      <c r="DI49" s="94"/>
      <c r="DJ49" s="94"/>
      <c r="DK49" s="94"/>
      <c r="DL49" s="94"/>
      <c r="DM49" s="94"/>
      <c r="DN49" s="94"/>
      <c r="DO49" s="94"/>
      <c r="DP49" s="94"/>
      <c r="DQ49" s="94"/>
      <c r="DR49" s="95"/>
      <c r="DS49" s="93">
        <v>246605.96</v>
      </c>
      <c r="DT49" s="94"/>
      <c r="DU49" s="94"/>
      <c r="DV49" s="94"/>
      <c r="DW49" s="94"/>
      <c r="DX49" s="94"/>
      <c r="DY49" s="94"/>
      <c r="DZ49" s="94"/>
      <c r="EA49" s="94"/>
      <c r="EB49" s="94"/>
      <c r="EC49" s="94"/>
      <c r="ED49" s="94"/>
      <c r="EE49" s="95"/>
      <c r="EF49" s="34"/>
      <c r="EG49" s="34"/>
      <c r="EH49" s="34">
        <f>16263782.03+4911662.17</f>
        <v>21175444.2</v>
      </c>
      <c r="EI49" s="34">
        <f>17205888.97+5196178.47</f>
        <v>22402067.439999998</v>
      </c>
    </row>
    <row r="50" spans="1:139" ht="10.5" customHeight="1">
      <c r="A50" s="143" t="s">
        <v>82</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2"/>
      <c r="BX50" s="97" t="s">
        <v>83</v>
      </c>
      <c r="BY50" s="98"/>
      <c r="BZ50" s="98"/>
      <c r="CA50" s="98"/>
      <c r="CB50" s="98"/>
      <c r="CC50" s="98"/>
      <c r="CD50" s="98"/>
      <c r="CE50" s="99"/>
      <c r="CF50" s="100" t="s">
        <v>84</v>
      </c>
      <c r="CG50" s="98"/>
      <c r="CH50" s="98"/>
      <c r="CI50" s="98"/>
      <c r="CJ50" s="98"/>
      <c r="CK50" s="98"/>
      <c r="CL50" s="98"/>
      <c r="CM50" s="98"/>
      <c r="CN50" s="98"/>
      <c r="CO50" s="98"/>
      <c r="CP50" s="98"/>
      <c r="CQ50" s="98"/>
      <c r="CR50" s="99"/>
      <c r="CS50" s="93">
        <f t="shared" si="0"/>
        <v>331800</v>
      </c>
      <c r="CT50" s="94"/>
      <c r="CU50" s="94"/>
      <c r="CV50" s="94"/>
      <c r="CW50" s="94"/>
      <c r="CX50" s="94"/>
      <c r="CY50" s="94"/>
      <c r="CZ50" s="94"/>
      <c r="DA50" s="94"/>
      <c r="DB50" s="94"/>
      <c r="DC50" s="94"/>
      <c r="DD50" s="94"/>
      <c r="DE50" s="95"/>
      <c r="DF50" s="93">
        <v>48000</v>
      </c>
      <c r="DG50" s="94"/>
      <c r="DH50" s="94"/>
      <c r="DI50" s="94"/>
      <c r="DJ50" s="94"/>
      <c r="DK50" s="94"/>
      <c r="DL50" s="94"/>
      <c r="DM50" s="94"/>
      <c r="DN50" s="94"/>
      <c r="DO50" s="94"/>
      <c r="DP50" s="94"/>
      <c r="DQ50" s="94"/>
      <c r="DR50" s="95"/>
      <c r="DS50" s="93">
        <f>31800+252000</f>
        <v>283800</v>
      </c>
      <c r="DT50" s="94"/>
      <c r="DU50" s="94"/>
      <c r="DV50" s="94"/>
      <c r="DW50" s="94"/>
      <c r="DX50" s="94"/>
      <c r="DY50" s="94"/>
      <c r="DZ50" s="94"/>
      <c r="EA50" s="94"/>
      <c r="EB50" s="94"/>
      <c r="EC50" s="94"/>
      <c r="ED50" s="94"/>
      <c r="EE50" s="95"/>
      <c r="EF50" s="34"/>
      <c r="EG50" s="34"/>
      <c r="EH50" s="34">
        <v>63600</v>
      </c>
      <c r="EI50" s="34">
        <v>63600</v>
      </c>
    </row>
    <row r="51" spans="1:139" ht="10.5" customHeight="1">
      <c r="A51" s="101" t="s">
        <v>85</v>
      </c>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48"/>
      <c r="BX51" s="97" t="s">
        <v>86</v>
      </c>
      <c r="BY51" s="98"/>
      <c r="BZ51" s="98"/>
      <c r="CA51" s="98"/>
      <c r="CB51" s="98"/>
      <c r="CC51" s="98"/>
      <c r="CD51" s="98"/>
      <c r="CE51" s="99"/>
      <c r="CF51" s="100" t="s">
        <v>87</v>
      </c>
      <c r="CG51" s="98"/>
      <c r="CH51" s="98"/>
      <c r="CI51" s="98"/>
      <c r="CJ51" s="98"/>
      <c r="CK51" s="98"/>
      <c r="CL51" s="98"/>
      <c r="CM51" s="98"/>
      <c r="CN51" s="98"/>
      <c r="CO51" s="98"/>
      <c r="CP51" s="98"/>
      <c r="CQ51" s="98"/>
      <c r="CR51" s="99"/>
      <c r="CS51" s="93">
        <f t="shared" si="0"/>
        <v>6838</v>
      </c>
      <c r="CT51" s="94"/>
      <c r="CU51" s="94"/>
      <c r="CV51" s="94"/>
      <c r="CW51" s="94"/>
      <c r="CX51" s="94"/>
      <c r="CY51" s="94"/>
      <c r="CZ51" s="94"/>
      <c r="DA51" s="94"/>
      <c r="DB51" s="94"/>
      <c r="DC51" s="94"/>
      <c r="DD51" s="94"/>
      <c r="DE51" s="95"/>
      <c r="DF51" s="93">
        <f>5768+1070</f>
        <v>6838</v>
      </c>
      <c r="DG51" s="94"/>
      <c r="DH51" s="94"/>
      <c r="DI51" s="94"/>
      <c r="DJ51" s="94"/>
      <c r="DK51" s="94"/>
      <c r="DL51" s="94"/>
      <c r="DM51" s="94"/>
      <c r="DN51" s="94"/>
      <c r="DO51" s="94"/>
      <c r="DP51" s="94"/>
      <c r="DQ51" s="94"/>
      <c r="DR51" s="95"/>
      <c r="DS51" s="93"/>
      <c r="DT51" s="94"/>
      <c r="DU51" s="94"/>
      <c r="DV51" s="94"/>
      <c r="DW51" s="94"/>
      <c r="DX51" s="94"/>
      <c r="DY51" s="94"/>
      <c r="DZ51" s="94"/>
      <c r="EA51" s="94"/>
      <c r="EB51" s="94"/>
      <c r="EC51" s="94"/>
      <c r="ED51" s="94"/>
      <c r="EE51" s="95"/>
      <c r="EF51" s="34"/>
      <c r="EG51" s="34"/>
      <c r="EH51" s="34">
        <v>6838</v>
      </c>
      <c r="EI51" s="34"/>
    </row>
    <row r="52" spans="1:139" ht="12.75" customHeight="1" thickBot="1">
      <c r="A52" s="101" t="s">
        <v>88</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48"/>
      <c r="BX52" s="97" t="s">
        <v>89</v>
      </c>
      <c r="BY52" s="98"/>
      <c r="BZ52" s="98"/>
      <c r="CA52" s="98"/>
      <c r="CB52" s="98"/>
      <c r="CC52" s="98"/>
      <c r="CD52" s="98"/>
      <c r="CE52" s="99"/>
      <c r="CF52" s="100" t="s">
        <v>39</v>
      </c>
      <c r="CG52" s="98"/>
      <c r="CH52" s="98"/>
      <c r="CI52" s="98"/>
      <c r="CJ52" s="98"/>
      <c r="CK52" s="98"/>
      <c r="CL52" s="98"/>
      <c r="CM52" s="98"/>
      <c r="CN52" s="98"/>
      <c r="CO52" s="98"/>
      <c r="CP52" s="98"/>
      <c r="CQ52" s="98"/>
      <c r="CR52" s="99"/>
      <c r="CS52" s="93">
        <f t="shared" si="0"/>
        <v>2497389.88</v>
      </c>
      <c r="CT52" s="94"/>
      <c r="CU52" s="94"/>
      <c r="CV52" s="94"/>
      <c r="CW52" s="94"/>
      <c r="CX52" s="94"/>
      <c r="CY52" s="94"/>
      <c r="CZ52" s="94"/>
      <c r="DA52" s="94"/>
      <c r="DB52" s="94"/>
      <c r="DC52" s="94"/>
      <c r="DD52" s="94"/>
      <c r="DE52" s="95"/>
      <c r="DF52" s="93">
        <f>DF53+DF54+DF55</f>
        <v>851380.36</v>
      </c>
      <c r="DG52" s="94"/>
      <c r="DH52" s="94"/>
      <c r="DI52" s="94"/>
      <c r="DJ52" s="94"/>
      <c r="DK52" s="94"/>
      <c r="DL52" s="94"/>
      <c r="DM52" s="94"/>
      <c r="DN52" s="94"/>
      <c r="DO52" s="94"/>
      <c r="DP52" s="94"/>
      <c r="DQ52" s="94"/>
      <c r="DR52" s="95"/>
      <c r="DS52" s="93">
        <f>DS53+DS54+DS55</f>
        <v>1505648.54</v>
      </c>
      <c r="DT52" s="94"/>
      <c r="DU52" s="94"/>
      <c r="DV52" s="94"/>
      <c r="DW52" s="94"/>
      <c r="DX52" s="94"/>
      <c r="DY52" s="94"/>
      <c r="DZ52" s="94"/>
      <c r="EA52" s="94"/>
      <c r="EB52" s="94"/>
      <c r="EC52" s="94"/>
      <c r="ED52" s="94"/>
      <c r="EE52" s="95"/>
      <c r="EF52" s="34">
        <f>EF53+EF54+EF55</f>
        <v>0</v>
      </c>
      <c r="EG52" s="34">
        <f>EG53+EG54+EG55</f>
        <v>140360.98</v>
      </c>
      <c r="EH52" s="34">
        <f>EH53+EH54+EH55</f>
        <v>1587473.16</v>
      </c>
      <c r="EI52" s="34">
        <f>EI53+EI54+EI55</f>
        <v>957596.95</v>
      </c>
    </row>
    <row r="53" spans="1:139" ht="21.75" customHeight="1">
      <c r="A53" s="101" t="s">
        <v>177</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48"/>
      <c r="BX53" s="66" t="s">
        <v>90</v>
      </c>
      <c r="BY53" s="67"/>
      <c r="BZ53" s="67"/>
      <c r="CA53" s="67"/>
      <c r="CB53" s="67"/>
      <c r="CC53" s="67"/>
      <c r="CD53" s="67"/>
      <c r="CE53" s="68"/>
      <c r="CF53" s="69" t="s">
        <v>178</v>
      </c>
      <c r="CG53" s="67"/>
      <c r="CH53" s="67"/>
      <c r="CI53" s="67"/>
      <c r="CJ53" s="67"/>
      <c r="CK53" s="67"/>
      <c r="CL53" s="67"/>
      <c r="CM53" s="67"/>
      <c r="CN53" s="67"/>
      <c r="CO53" s="67"/>
      <c r="CP53" s="67"/>
      <c r="CQ53" s="67"/>
      <c r="CR53" s="68"/>
      <c r="CS53" s="61">
        <f t="shared" si="0"/>
        <v>0</v>
      </c>
      <c r="CT53" s="62"/>
      <c r="CU53" s="62"/>
      <c r="CV53" s="62"/>
      <c r="CW53" s="62"/>
      <c r="CX53" s="62"/>
      <c r="CY53" s="62"/>
      <c r="CZ53" s="62"/>
      <c r="DA53" s="62"/>
      <c r="DB53" s="62"/>
      <c r="DC53" s="62"/>
      <c r="DD53" s="62"/>
      <c r="DE53" s="63"/>
      <c r="DF53" s="61"/>
      <c r="DG53" s="62"/>
      <c r="DH53" s="62"/>
      <c r="DI53" s="62"/>
      <c r="DJ53" s="62"/>
      <c r="DK53" s="62"/>
      <c r="DL53" s="62"/>
      <c r="DM53" s="62"/>
      <c r="DN53" s="62"/>
      <c r="DO53" s="62"/>
      <c r="DP53" s="62"/>
      <c r="DQ53" s="62"/>
      <c r="DR53" s="63"/>
      <c r="DS53" s="61"/>
      <c r="DT53" s="62"/>
      <c r="DU53" s="62"/>
      <c r="DV53" s="62"/>
      <c r="DW53" s="62"/>
      <c r="DX53" s="62"/>
      <c r="DY53" s="62"/>
      <c r="DZ53" s="62"/>
      <c r="EA53" s="62"/>
      <c r="EB53" s="62"/>
      <c r="EC53" s="62"/>
      <c r="ED53" s="62"/>
      <c r="EE53" s="63"/>
      <c r="EF53" s="34"/>
      <c r="EG53" s="39"/>
      <c r="EH53" s="34"/>
      <c r="EI53" s="34"/>
    </row>
    <row r="54" spans="1:139" ht="21" customHeight="1">
      <c r="A54" s="152" t="s">
        <v>179</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4"/>
      <c r="BX54" s="97" t="s">
        <v>180</v>
      </c>
      <c r="BY54" s="98"/>
      <c r="BZ54" s="98"/>
      <c r="CA54" s="98"/>
      <c r="CB54" s="98"/>
      <c r="CC54" s="98"/>
      <c r="CD54" s="98"/>
      <c r="CE54" s="99"/>
      <c r="CF54" s="100" t="s">
        <v>181</v>
      </c>
      <c r="CG54" s="98"/>
      <c r="CH54" s="98"/>
      <c r="CI54" s="98"/>
      <c r="CJ54" s="98"/>
      <c r="CK54" s="98"/>
      <c r="CL54" s="98"/>
      <c r="CM54" s="98"/>
      <c r="CN54" s="98"/>
      <c r="CO54" s="98"/>
      <c r="CP54" s="98"/>
      <c r="CQ54" s="98"/>
      <c r="CR54" s="99"/>
      <c r="CS54" s="93">
        <f t="shared" si="0"/>
        <v>2327960.62</v>
      </c>
      <c r="CT54" s="94"/>
      <c r="CU54" s="94"/>
      <c r="CV54" s="94"/>
      <c r="CW54" s="94"/>
      <c r="CX54" s="94"/>
      <c r="CY54" s="94"/>
      <c r="CZ54" s="94"/>
      <c r="DA54" s="94"/>
      <c r="DB54" s="94"/>
      <c r="DC54" s="94"/>
      <c r="DD54" s="94"/>
      <c r="DE54" s="95"/>
      <c r="DF54" s="93">
        <f>354951.1+327000</f>
        <v>681951.1</v>
      </c>
      <c r="DG54" s="94"/>
      <c r="DH54" s="94"/>
      <c r="DI54" s="94"/>
      <c r="DJ54" s="94"/>
      <c r="DK54" s="94"/>
      <c r="DL54" s="94"/>
      <c r="DM54" s="94"/>
      <c r="DN54" s="94"/>
      <c r="DO54" s="94"/>
      <c r="DP54" s="94"/>
      <c r="DQ54" s="94"/>
      <c r="DR54" s="95"/>
      <c r="DS54" s="93">
        <f>433888.87+1071759.67</f>
        <v>1505648.54</v>
      </c>
      <c r="DT54" s="94"/>
      <c r="DU54" s="94"/>
      <c r="DV54" s="94"/>
      <c r="DW54" s="94"/>
      <c r="DX54" s="94"/>
      <c r="DY54" s="94"/>
      <c r="DZ54" s="94"/>
      <c r="EA54" s="94"/>
      <c r="EB54" s="94"/>
      <c r="EC54" s="94"/>
      <c r="ED54" s="94"/>
      <c r="EE54" s="95"/>
      <c r="EF54" s="34"/>
      <c r="EG54" s="34">
        <v>140360.98</v>
      </c>
      <c r="EH54" s="34">
        <f>1418043.9</f>
        <v>1418043.9</v>
      </c>
      <c r="EI54" s="34">
        <v>788167.69</v>
      </c>
    </row>
    <row r="55" spans="1:139" ht="33.75" customHeight="1">
      <c r="A55" s="155" t="s">
        <v>182</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7"/>
      <c r="BX55" s="97" t="s">
        <v>183</v>
      </c>
      <c r="BY55" s="98"/>
      <c r="BZ55" s="98"/>
      <c r="CA55" s="98"/>
      <c r="CB55" s="98"/>
      <c r="CC55" s="98"/>
      <c r="CD55" s="98"/>
      <c r="CE55" s="99"/>
      <c r="CF55" s="100" t="s">
        <v>184</v>
      </c>
      <c r="CG55" s="98"/>
      <c r="CH55" s="98"/>
      <c r="CI55" s="98"/>
      <c r="CJ55" s="98"/>
      <c r="CK55" s="98"/>
      <c r="CL55" s="98"/>
      <c r="CM55" s="98"/>
      <c r="CN55" s="98"/>
      <c r="CO55" s="98"/>
      <c r="CP55" s="98"/>
      <c r="CQ55" s="98"/>
      <c r="CR55" s="99"/>
      <c r="CS55" s="93">
        <f t="shared" si="0"/>
        <v>169429.26</v>
      </c>
      <c r="CT55" s="94"/>
      <c r="CU55" s="94"/>
      <c r="CV55" s="94"/>
      <c r="CW55" s="94"/>
      <c r="CX55" s="94"/>
      <c r="CY55" s="94"/>
      <c r="CZ55" s="94"/>
      <c r="DA55" s="94"/>
      <c r="DB55" s="94"/>
      <c r="DC55" s="94"/>
      <c r="DD55" s="94"/>
      <c r="DE55" s="95"/>
      <c r="DF55" s="93">
        <v>169429.26</v>
      </c>
      <c r="DG55" s="94"/>
      <c r="DH55" s="94"/>
      <c r="DI55" s="94"/>
      <c r="DJ55" s="94"/>
      <c r="DK55" s="94"/>
      <c r="DL55" s="94"/>
      <c r="DM55" s="94"/>
      <c r="DN55" s="94"/>
      <c r="DO55" s="94"/>
      <c r="DP55" s="94"/>
      <c r="DQ55" s="94"/>
      <c r="DR55" s="95"/>
      <c r="DS55" s="93"/>
      <c r="DT55" s="94"/>
      <c r="DU55" s="94"/>
      <c r="DV55" s="94"/>
      <c r="DW55" s="94"/>
      <c r="DX55" s="94"/>
      <c r="DY55" s="94"/>
      <c r="DZ55" s="94"/>
      <c r="EA55" s="94"/>
      <c r="EB55" s="94"/>
      <c r="EC55" s="94"/>
      <c r="ED55" s="94"/>
      <c r="EE55" s="95"/>
      <c r="EF55" s="34"/>
      <c r="EG55" s="34"/>
      <c r="EH55" s="34">
        <v>169429.26</v>
      </c>
      <c r="EI55" s="34">
        <v>169429.26</v>
      </c>
    </row>
    <row r="56" spans="1:139" ht="12.75" customHeight="1">
      <c r="A56" s="158" t="s">
        <v>91</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60"/>
      <c r="BX56" s="161" t="s">
        <v>92</v>
      </c>
      <c r="BY56" s="162"/>
      <c r="BZ56" s="162"/>
      <c r="CA56" s="162"/>
      <c r="CB56" s="162"/>
      <c r="CC56" s="162"/>
      <c r="CD56" s="162"/>
      <c r="CE56" s="163"/>
      <c r="CF56" s="164" t="s">
        <v>93</v>
      </c>
      <c r="CG56" s="162"/>
      <c r="CH56" s="162"/>
      <c r="CI56" s="162"/>
      <c r="CJ56" s="162"/>
      <c r="CK56" s="162"/>
      <c r="CL56" s="162"/>
      <c r="CM56" s="162"/>
      <c r="CN56" s="162"/>
      <c r="CO56" s="162"/>
      <c r="CP56" s="162"/>
      <c r="CQ56" s="162"/>
      <c r="CR56" s="163"/>
      <c r="CS56" s="93"/>
      <c r="CT56" s="94"/>
      <c r="CU56" s="94"/>
      <c r="CV56" s="94"/>
      <c r="CW56" s="94"/>
      <c r="CX56" s="94"/>
      <c r="CY56" s="94"/>
      <c r="CZ56" s="94"/>
      <c r="DA56" s="94"/>
      <c r="DB56" s="94"/>
      <c r="DC56" s="94"/>
      <c r="DD56" s="94"/>
      <c r="DE56" s="95"/>
      <c r="DF56" s="93"/>
      <c r="DG56" s="94"/>
      <c r="DH56" s="94"/>
      <c r="DI56" s="94"/>
      <c r="DJ56" s="94"/>
      <c r="DK56" s="94"/>
      <c r="DL56" s="94"/>
      <c r="DM56" s="94"/>
      <c r="DN56" s="94"/>
      <c r="DO56" s="94"/>
      <c r="DP56" s="94"/>
      <c r="DQ56" s="94"/>
      <c r="DR56" s="95"/>
      <c r="DS56" s="93"/>
      <c r="DT56" s="94"/>
      <c r="DU56" s="94"/>
      <c r="DV56" s="94"/>
      <c r="DW56" s="94"/>
      <c r="DX56" s="94"/>
      <c r="DY56" s="94"/>
      <c r="DZ56" s="94"/>
      <c r="EA56" s="94"/>
      <c r="EB56" s="94"/>
      <c r="EC56" s="94"/>
      <c r="ED56" s="94"/>
      <c r="EE56" s="95"/>
      <c r="EF56" s="24"/>
      <c r="EG56" s="24"/>
      <c r="EH56" s="24"/>
      <c r="EI56" s="24"/>
    </row>
    <row r="57" spans="1:139" ht="22.5" customHeight="1">
      <c r="A57" s="165" t="s">
        <v>94</v>
      </c>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7"/>
      <c r="BX57" s="97" t="s">
        <v>95</v>
      </c>
      <c r="BY57" s="98"/>
      <c r="BZ57" s="98"/>
      <c r="CA57" s="98"/>
      <c r="CB57" s="98"/>
      <c r="CC57" s="98"/>
      <c r="CD57" s="98"/>
      <c r="CE57" s="99"/>
      <c r="CF57" s="100"/>
      <c r="CG57" s="98"/>
      <c r="CH57" s="98"/>
      <c r="CI57" s="98"/>
      <c r="CJ57" s="98"/>
      <c r="CK57" s="98"/>
      <c r="CL57" s="98"/>
      <c r="CM57" s="98"/>
      <c r="CN57" s="98"/>
      <c r="CO57" s="98"/>
      <c r="CP57" s="98"/>
      <c r="CQ57" s="98"/>
      <c r="CR57" s="99"/>
      <c r="CS57" s="93"/>
      <c r="CT57" s="94"/>
      <c r="CU57" s="94"/>
      <c r="CV57" s="94"/>
      <c r="CW57" s="94"/>
      <c r="CX57" s="94"/>
      <c r="CY57" s="94"/>
      <c r="CZ57" s="94"/>
      <c r="DA57" s="94"/>
      <c r="DB57" s="94"/>
      <c r="DC57" s="94"/>
      <c r="DD57" s="94"/>
      <c r="DE57" s="95"/>
      <c r="DF57" s="93"/>
      <c r="DG57" s="94"/>
      <c r="DH57" s="94"/>
      <c r="DI57" s="94"/>
      <c r="DJ57" s="94"/>
      <c r="DK57" s="94"/>
      <c r="DL57" s="94"/>
      <c r="DM57" s="94"/>
      <c r="DN57" s="94"/>
      <c r="DO57" s="94"/>
      <c r="DP57" s="94"/>
      <c r="DQ57" s="94"/>
      <c r="DR57" s="95"/>
      <c r="DS57" s="93"/>
      <c r="DT57" s="94"/>
      <c r="DU57" s="94"/>
      <c r="DV57" s="94"/>
      <c r="DW57" s="94"/>
      <c r="DX57" s="94"/>
      <c r="DY57" s="94"/>
      <c r="DZ57" s="94"/>
      <c r="EA57" s="94"/>
      <c r="EB57" s="94"/>
      <c r="EC57" s="94"/>
      <c r="ED57" s="94"/>
      <c r="EE57" s="95"/>
      <c r="EF57" s="24"/>
      <c r="EG57" s="24"/>
      <c r="EH57" s="24"/>
      <c r="EI57" s="24"/>
    </row>
    <row r="58" spans="1:139" ht="12.75" customHeight="1">
      <c r="A58" s="165" t="s">
        <v>96</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7"/>
      <c r="BX58" s="97" t="s">
        <v>97</v>
      </c>
      <c r="BY58" s="98"/>
      <c r="BZ58" s="98"/>
      <c r="CA58" s="98"/>
      <c r="CB58" s="98"/>
      <c r="CC58" s="98"/>
      <c r="CD58" s="98"/>
      <c r="CE58" s="99"/>
      <c r="CF58" s="100"/>
      <c r="CG58" s="98"/>
      <c r="CH58" s="98"/>
      <c r="CI58" s="98"/>
      <c r="CJ58" s="98"/>
      <c r="CK58" s="98"/>
      <c r="CL58" s="98"/>
      <c r="CM58" s="98"/>
      <c r="CN58" s="98"/>
      <c r="CO58" s="98"/>
      <c r="CP58" s="98"/>
      <c r="CQ58" s="98"/>
      <c r="CR58" s="99"/>
      <c r="CS58" s="93"/>
      <c r="CT58" s="94"/>
      <c r="CU58" s="94"/>
      <c r="CV58" s="94"/>
      <c r="CW58" s="94"/>
      <c r="CX58" s="94"/>
      <c r="CY58" s="94"/>
      <c r="CZ58" s="94"/>
      <c r="DA58" s="94"/>
      <c r="DB58" s="94"/>
      <c r="DC58" s="94"/>
      <c r="DD58" s="94"/>
      <c r="DE58" s="95"/>
      <c r="DF58" s="93"/>
      <c r="DG58" s="94"/>
      <c r="DH58" s="94"/>
      <c r="DI58" s="94"/>
      <c r="DJ58" s="94"/>
      <c r="DK58" s="94"/>
      <c r="DL58" s="94"/>
      <c r="DM58" s="94"/>
      <c r="DN58" s="94"/>
      <c r="DO58" s="94"/>
      <c r="DP58" s="94"/>
      <c r="DQ58" s="94"/>
      <c r="DR58" s="95"/>
      <c r="DS58" s="93"/>
      <c r="DT58" s="94"/>
      <c r="DU58" s="94"/>
      <c r="DV58" s="94"/>
      <c r="DW58" s="94"/>
      <c r="DX58" s="94"/>
      <c r="DY58" s="94"/>
      <c r="DZ58" s="94"/>
      <c r="EA58" s="94"/>
      <c r="EB58" s="94"/>
      <c r="EC58" s="94"/>
      <c r="ED58" s="94"/>
      <c r="EE58" s="95"/>
      <c r="EF58" s="24"/>
      <c r="EG58" s="24"/>
      <c r="EH58" s="24"/>
      <c r="EI58" s="24"/>
    </row>
    <row r="59" spans="1:139" ht="12.75" customHeight="1">
      <c r="A59" s="165" t="s">
        <v>99</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7"/>
      <c r="BX59" s="97" t="s">
        <v>98</v>
      </c>
      <c r="BY59" s="98"/>
      <c r="BZ59" s="98"/>
      <c r="CA59" s="98"/>
      <c r="CB59" s="98"/>
      <c r="CC59" s="98"/>
      <c r="CD59" s="98"/>
      <c r="CE59" s="99"/>
      <c r="CF59" s="100"/>
      <c r="CG59" s="98"/>
      <c r="CH59" s="98"/>
      <c r="CI59" s="98"/>
      <c r="CJ59" s="98"/>
      <c r="CK59" s="98"/>
      <c r="CL59" s="98"/>
      <c r="CM59" s="98"/>
      <c r="CN59" s="98"/>
      <c r="CO59" s="98"/>
      <c r="CP59" s="98"/>
      <c r="CQ59" s="98"/>
      <c r="CR59" s="99"/>
      <c r="CS59" s="93"/>
      <c r="CT59" s="94"/>
      <c r="CU59" s="94"/>
      <c r="CV59" s="94"/>
      <c r="CW59" s="94"/>
      <c r="CX59" s="94"/>
      <c r="CY59" s="94"/>
      <c r="CZ59" s="94"/>
      <c r="DA59" s="94"/>
      <c r="DB59" s="94"/>
      <c r="DC59" s="94"/>
      <c r="DD59" s="94"/>
      <c r="DE59" s="95"/>
      <c r="DF59" s="93"/>
      <c r="DG59" s="94"/>
      <c r="DH59" s="94"/>
      <c r="DI59" s="94"/>
      <c r="DJ59" s="94"/>
      <c r="DK59" s="94"/>
      <c r="DL59" s="94"/>
      <c r="DM59" s="94"/>
      <c r="DN59" s="94"/>
      <c r="DO59" s="94"/>
      <c r="DP59" s="94"/>
      <c r="DQ59" s="94"/>
      <c r="DR59" s="95"/>
      <c r="DS59" s="93"/>
      <c r="DT59" s="94"/>
      <c r="DU59" s="94"/>
      <c r="DV59" s="94"/>
      <c r="DW59" s="94"/>
      <c r="DX59" s="94"/>
      <c r="DY59" s="94"/>
      <c r="DZ59" s="94"/>
      <c r="EA59" s="94"/>
      <c r="EB59" s="94"/>
      <c r="EC59" s="94"/>
      <c r="ED59" s="94"/>
      <c r="EE59" s="95"/>
      <c r="EF59" s="24"/>
      <c r="EG59" s="24"/>
      <c r="EH59" s="24"/>
      <c r="EI59" s="24"/>
    </row>
    <row r="60" spans="1:139" ht="12.75" customHeight="1">
      <c r="A60" s="158" t="s">
        <v>100</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60"/>
      <c r="BX60" s="161" t="s">
        <v>101</v>
      </c>
      <c r="BY60" s="162"/>
      <c r="BZ60" s="162"/>
      <c r="CA60" s="162"/>
      <c r="CB60" s="162"/>
      <c r="CC60" s="162"/>
      <c r="CD60" s="162"/>
      <c r="CE60" s="163"/>
      <c r="CF60" s="164" t="s">
        <v>39</v>
      </c>
      <c r="CG60" s="162"/>
      <c r="CH60" s="162"/>
      <c r="CI60" s="162"/>
      <c r="CJ60" s="162"/>
      <c r="CK60" s="162"/>
      <c r="CL60" s="162"/>
      <c r="CM60" s="162"/>
      <c r="CN60" s="162"/>
      <c r="CO60" s="162"/>
      <c r="CP60" s="162"/>
      <c r="CQ60" s="162"/>
      <c r="CR60" s="163"/>
      <c r="CS60" s="93"/>
      <c r="CT60" s="94"/>
      <c r="CU60" s="94"/>
      <c r="CV60" s="94"/>
      <c r="CW60" s="94"/>
      <c r="CX60" s="94"/>
      <c r="CY60" s="94"/>
      <c r="CZ60" s="94"/>
      <c r="DA60" s="94"/>
      <c r="DB60" s="94"/>
      <c r="DC60" s="94"/>
      <c r="DD60" s="94"/>
      <c r="DE60" s="95"/>
      <c r="DF60" s="93"/>
      <c r="DG60" s="94"/>
      <c r="DH60" s="94"/>
      <c r="DI60" s="94"/>
      <c r="DJ60" s="94"/>
      <c r="DK60" s="94"/>
      <c r="DL60" s="94"/>
      <c r="DM60" s="94"/>
      <c r="DN60" s="94"/>
      <c r="DO60" s="94"/>
      <c r="DP60" s="94"/>
      <c r="DQ60" s="94"/>
      <c r="DR60" s="95"/>
      <c r="DS60" s="93"/>
      <c r="DT60" s="94"/>
      <c r="DU60" s="94"/>
      <c r="DV60" s="94"/>
      <c r="DW60" s="94"/>
      <c r="DX60" s="94"/>
      <c r="DY60" s="94"/>
      <c r="DZ60" s="94"/>
      <c r="EA60" s="94"/>
      <c r="EB60" s="94"/>
      <c r="EC60" s="94"/>
      <c r="ED60" s="94"/>
      <c r="EE60" s="95"/>
      <c r="EF60" s="24"/>
      <c r="EG60" s="24"/>
      <c r="EH60" s="24"/>
      <c r="EI60" s="24"/>
    </row>
    <row r="61" spans="1:139" ht="22.5" customHeight="1">
      <c r="A61" s="165" t="s">
        <v>102</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7"/>
      <c r="BX61" s="97" t="s">
        <v>103</v>
      </c>
      <c r="BY61" s="98"/>
      <c r="BZ61" s="98"/>
      <c r="CA61" s="98"/>
      <c r="CB61" s="98"/>
      <c r="CC61" s="98"/>
      <c r="CD61" s="98"/>
      <c r="CE61" s="99"/>
      <c r="CF61" s="100" t="s">
        <v>104</v>
      </c>
      <c r="CG61" s="98"/>
      <c r="CH61" s="98"/>
      <c r="CI61" s="98"/>
      <c r="CJ61" s="98"/>
      <c r="CK61" s="98"/>
      <c r="CL61" s="98"/>
      <c r="CM61" s="98"/>
      <c r="CN61" s="98"/>
      <c r="CO61" s="98"/>
      <c r="CP61" s="98"/>
      <c r="CQ61" s="98"/>
      <c r="CR61" s="99"/>
      <c r="CS61" s="93"/>
      <c r="CT61" s="94"/>
      <c r="CU61" s="94"/>
      <c r="CV61" s="94"/>
      <c r="CW61" s="94"/>
      <c r="CX61" s="94"/>
      <c r="CY61" s="94"/>
      <c r="CZ61" s="94"/>
      <c r="DA61" s="94"/>
      <c r="DB61" s="94"/>
      <c r="DC61" s="94"/>
      <c r="DD61" s="94"/>
      <c r="DE61" s="95"/>
      <c r="DF61" s="93"/>
      <c r="DG61" s="94"/>
      <c r="DH61" s="94"/>
      <c r="DI61" s="94"/>
      <c r="DJ61" s="94"/>
      <c r="DK61" s="94"/>
      <c r="DL61" s="94"/>
      <c r="DM61" s="94"/>
      <c r="DN61" s="94"/>
      <c r="DO61" s="94"/>
      <c r="DP61" s="94"/>
      <c r="DQ61" s="94"/>
      <c r="DR61" s="95"/>
      <c r="DS61" s="93"/>
      <c r="DT61" s="94"/>
      <c r="DU61" s="94"/>
      <c r="DV61" s="94"/>
      <c r="DW61" s="94"/>
      <c r="DX61" s="94"/>
      <c r="DY61" s="94"/>
      <c r="DZ61" s="94"/>
      <c r="EA61" s="94"/>
      <c r="EB61" s="94"/>
      <c r="EC61" s="94"/>
      <c r="ED61" s="94"/>
      <c r="EE61" s="95"/>
      <c r="EF61" s="24"/>
      <c r="EG61" s="24"/>
      <c r="EH61" s="24"/>
      <c r="EI61" s="24"/>
    </row>
    <row r="62" spans="1:139" ht="11.25" customHeight="1" thickBot="1">
      <c r="A62" s="165"/>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7"/>
      <c r="BX62" s="176"/>
      <c r="BY62" s="177"/>
      <c r="BZ62" s="177"/>
      <c r="CA62" s="177"/>
      <c r="CB62" s="177"/>
      <c r="CC62" s="177"/>
      <c r="CD62" s="177"/>
      <c r="CE62" s="178"/>
      <c r="CF62" s="179"/>
      <c r="CG62" s="177"/>
      <c r="CH62" s="177"/>
      <c r="CI62" s="177"/>
      <c r="CJ62" s="177"/>
      <c r="CK62" s="177"/>
      <c r="CL62" s="177"/>
      <c r="CM62" s="177"/>
      <c r="CN62" s="177"/>
      <c r="CO62" s="177"/>
      <c r="CP62" s="177"/>
      <c r="CQ62" s="177"/>
      <c r="CR62" s="178"/>
      <c r="CS62" s="173"/>
      <c r="CT62" s="174"/>
      <c r="CU62" s="174"/>
      <c r="CV62" s="174"/>
      <c r="CW62" s="174"/>
      <c r="CX62" s="174"/>
      <c r="CY62" s="174"/>
      <c r="CZ62" s="174"/>
      <c r="DA62" s="174"/>
      <c r="DB62" s="174"/>
      <c r="DC62" s="174"/>
      <c r="DD62" s="174"/>
      <c r="DE62" s="175"/>
      <c r="DF62" s="173"/>
      <c r="DG62" s="174"/>
      <c r="DH62" s="174"/>
      <c r="DI62" s="174"/>
      <c r="DJ62" s="174"/>
      <c r="DK62" s="174"/>
      <c r="DL62" s="174"/>
      <c r="DM62" s="174"/>
      <c r="DN62" s="174"/>
      <c r="DO62" s="174"/>
      <c r="DP62" s="174"/>
      <c r="DQ62" s="174"/>
      <c r="DR62" s="175"/>
      <c r="DS62" s="173"/>
      <c r="DT62" s="174"/>
      <c r="DU62" s="174"/>
      <c r="DV62" s="174"/>
      <c r="DW62" s="174"/>
      <c r="DX62" s="174"/>
      <c r="DY62" s="174"/>
      <c r="DZ62" s="174"/>
      <c r="EA62" s="174"/>
      <c r="EB62" s="174"/>
      <c r="EC62" s="174"/>
      <c r="ED62" s="174"/>
      <c r="EE62" s="175"/>
      <c r="EF62" s="24"/>
      <c r="EG62" s="24"/>
      <c r="EH62" s="24"/>
      <c r="EI62" s="24"/>
    </row>
    <row r="63" ht="3" customHeight="1"/>
    <row r="64" s="3" customFormat="1" ht="11.25" customHeight="1">
      <c r="A64" s="18" t="s">
        <v>136</v>
      </c>
    </row>
    <row r="65" s="3" customFormat="1" ht="11.25" customHeight="1">
      <c r="A65" s="18" t="s">
        <v>137</v>
      </c>
    </row>
    <row r="66" s="3" customFormat="1" ht="11.25" customHeight="1">
      <c r="A66" s="18" t="s">
        <v>138</v>
      </c>
    </row>
    <row r="67" s="3" customFormat="1" ht="10.5" customHeight="1">
      <c r="A67" s="18" t="s">
        <v>139</v>
      </c>
    </row>
    <row r="68" s="3" customFormat="1" ht="10.5" customHeight="1">
      <c r="A68" s="18" t="s">
        <v>140</v>
      </c>
    </row>
    <row r="69" s="3" customFormat="1" ht="10.5" customHeight="1">
      <c r="A69" s="18" t="s">
        <v>141</v>
      </c>
    </row>
    <row r="70" spans="1:135" s="3" customFormat="1" ht="19.5" customHeight="1">
      <c r="A70" s="184" t="s">
        <v>142</v>
      </c>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row>
    <row r="71" s="3" customFormat="1" ht="10.5" customHeight="1">
      <c r="A71" s="18" t="s">
        <v>143</v>
      </c>
    </row>
    <row r="72" spans="1:135" s="3" customFormat="1" ht="30" customHeight="1">
      <c r="A72" s="184" t="s">
        <v>144</v>
      </c>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c r="CW72" s="184"/>
      <c r="CX72" s="184"/>
      <c r="CY72" s="184"/>
      <c r="CZ72" s="184"/>
      <c r="DA72" s="184"/>
      <c r="DB72" s="184"/>
      <c r="DC72" s="184"/>
      <c r="DD72" s="184"/>
      <c r="DE72" s="184"/>
      <c r="DF72" s="184"/>
      <c r="DG72" s="184"/>
      <c r="DH72" s="184"/>
      <c r="DI72" s="184"/>
      <c r="DJ72" s="184"/>
      <c r="DK72" s="184"/>
      <c r="DL72" s="184"/>
      <c r="DM72" s="184"/>
      <c r="DN72" s="184"/>
      <c r="DO72" s="184"/>
      <c r="DP72" s="184"/>
      <c r="DQ72" s="184"/>
      <c r="DR72" s="184"/>
      <c r="DS72" s="184"/>
      <c r="DT72" s="184"/>
      <c r="DU72" s="184"/>
      <c r="DV72" s="184"/>
      <c r="DW72" s="184"/>
      <c r="DX72" s="184"/>
      <c r="DY72" s="184"/>
      <c r="DZ72" s="184"/>
      <c r="EA72" s="184"/>
      <c r="EB72" s="184"/>
      <c r="EC72" s="184"/>
      <c r="ED72" s="184"/>
      <c r="EE72" s="184"/>
    </row>
    <row r="73" spans="1:135" s="3" customFormat="1" ht="19.5" customHeight="1">
      <c r="A73" s="184" t="s">
        <v>145</v>
      </c>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c r="CT73" s="184"/>
      <c r="CU73" s="184"/>
      <c r="CV73" s="184"/>
      <c r="CW73" s="184"/>
      <c r="CX73" s="184"/>
      <c r="CY73" s="184"/>
      <c r="CZ73" s="184"/>
      <c r="DA73" s="184"/>
      <c r="DB73" s="184"/>
      <c r="DC73" s="184"/>
      <c r="DD73" s="184"/>
      <c r="DE73" s="184"/>
      <c r="DF73" s="184"/>
      <c r="DG73" s="184"/>
      <c r="DH73" s="184"/>
      <c r="DI73" s="184"/>
      <c r="DJ73" s="184"/>
      <c r="DK73" s="184"/>
      <c r="DL73" s="184"/>
      <c r="DM73" s="184"/>
      <c r="DN73" s="184"/>
      <c r="DO73" s="184"/>
      <c r="DP73" s="184"/>
      <c r="DQ73" s="184"/>
      <c r="DR73" s="184"/>
      <c r="DS73" s="184"/>
      <c r="DT73" s="184"/>
      <c r="DU73" s="184"/>
      <c r="DV73" s="184"/>
      <c r="DW73" s="184"/>
      <c r="DX73" s="184"/>
      <c r="DY73" s="184"/>
      <c r="DZ73" s="184"/>
      <c r="EA73" s="184"/>
      <c r="EB73" s="184"/>
      <c r="EC73" s="184"/>
      <c r="ED73" s="184"/>
      <c r="EE73" s="184"/>
    </row>
    <row r="74" spans="1:135" s="3" customFormat="1" ht="30" customHeight="1">
      <c r="A74" s="184" t="s">
        <v>146</v>
      </c>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184"/>
      <c r="CR74" s="184"/>
      <c r="CS74" s="184"/>
      <c r="CT74" s="184"/>
      <c r="CU74" s="184"/>
      <c r="CV74" s="184"/>
      <c r="CW74" s="184"/>
      <c r="CX74" s="184"/>
      <c r="CY74" s="184"/>
      <c r="CZ74" s="184"/>
      <c r="DA74" s="184"/>
      <c r="DB74" s="184"/>
      <c r="DC74" s="184"/>
      <c r="DD74" s="184"/>
      <c r="DE74" s="184"/>
      <c r="DF74" s="184"/>
      <c r="DG74" s="184"/>
      <c r="DH74" s="184"/>
      <c r="DI74" s="184"/>
      <c r="DJ74" s="184"/>
      <c r="DK74" s="184"/>
      <c r="DL74" s="184"/>
      <c r="DM74" s="184"/>
      <c r="DN74" s="184"/>
      <c r="DO74" s="184"/>
      <c r="DP74" s="184"/>
      <c r="DQ74" s="184"/>
      <c r="DR74" s="184"/>
      <c r="DS74" s="184"/>
      <c r="DT74" s="184"/>
      <c r="DU74" s="184"/>
      <c r="DV74" s="184"/>
      <c r="DW74" s="184"/>
      <c r="DX74" s="184"/>
      <c r="DY74" s="184"/>
      <c r="DZ74" s="184"/>
      <c r="EA74" s="184"/>
      <c r="EB74" s="184"/>
      <c r="EC74" s="184"/>
      <c r="ED74" s="184"/>
      <c r="EE74" s="184"/>
    </row>
    <row r="75" s="3" customFormat="1" ht="11.25" customHeight="1">
      <c r="A75" s="18" t="s">
        <v>147</v>
      </c>
    </row>
    <row r="76" s="3" customFormat="1" ht="11.25" customHeight="1">
      <c r="A76" s="18" t="s">
        <v>148</v>
      </c>
    </row>
    <row r="77" spans="1:135" s="3" customFormat="1" ht="30" customHeight="1">
      <c r="A77" s="184" t="s">
        <v>149</v>
      </c>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4"/>
      <c r="CP77" s="184"/>
      <c r="CQ77" s="184"/>
      <c r="CR77" s="184"/>
      <c r="CS77" s="184"/>
      <c r="CT77" s="184"/>
      <c r="CU77" s="184"/>
      <c r="CV77" s="184"/>
      <c r="CW77" s="184"/>
      <c r="CX77" s="184"/>
      <c r="CY77" s="184"/>
      <c r="CZ77" s="184"/>
      <c r="DA77" s="184"/>
      <c r="DB77" s="184"/>
      <c r="DC77" s="184"/>
      <c r="DD77" s="184"/>
      <c r="DE77" s="184"/>
      <c r="DF77" s="184"/>
      <c r="DG77" s="184"/>
      <c r="DH77" s="184"/>
      <c r="DI77" s="184"/>
      <c r="DJ77" s="184"/>
      <c r="DK77" s="184"/>
      <c r="DL77" s="184"/>
      <c r="DM77" s="184"/>
      <c r="DN77" s="184"/>
      <c r="DO77" s="184"/>
      <c r="DP77" s="184"/>
      <c r="DQ77" s="184"/>
      <c r="DR77" s="184"/>
      <c r="DS77" s="184"/>
      <c r="DT77" s="184"/>
      <c r="DU77" s="184"/>
      <c r="DV77" s="184"/>
      <c r="DW77" s="184"/>
      <c r="DX77" s="184"/>
      <c r="DY77" s="184"/>
      <c r="DZ77" s="184"/>
      <c r="EA77" s="184"/>
      <c r="EB77" s="184"/>
      <c r="EC77" s="184"/>
      <c r="ED77" s="184"/>
      <c r="EE77" s="184"/>
    </row>
    <row r="78" ht="3" customHeight="1"/>
  </sheetData>
  <sheetProtection/>
  <mergeCells count="253">
    <mergeCell ref="EH25:EH26"/>
    <mergeCell ref="EI25:EI26"/>
    <mergeCell ref="CS25:DE26"/>
    <mergeCell ref="EF25:EF26"/>
    <mergeCell ref="EG25:EG26"/>
    <mergeCell ref="A77:EE77"/>
    <mergeCell ref="A70:EE70"/>
    <mergeCell ref="A72:EE72"/>
    <mergeCell ref="A73:EE73"/>
    <mergeCell ref="A74:EE74"/>
    <mergeCell ref="CS62:DE62"/>
    <mergeCell ref="DF62:DR62"/>
    <mergeCell ref="DS62:EE62"/>
    <mergeCell ref="A62:BW62"/>
    <mergeCell ref="BX62:CE62"/>
    <mergeCell ref="CF62:CR62"/>
    <mergeCell ref="CS61:DE61"/>
    <mergeCell ref="DF61:DR61"/>
    <mergeCell ref="DS61:EE61"/>
    <mergeCell ref="CS24:EI24"/>
    <mergeCell ref="A61:BW61"/>
    <mergeCell ref="BX61:CE61"/>
    <mergeCell ref="CF61:CR61"/>
    <mergeCell ref="CS60:DE60"/>
    <mergeCell ref="DF60:DR60"/>
    <mergeCell ref="DS60:EE60"/>
    <mergeCell ref="A60:BW60"/>
    <mergeCell ref="BX60:CE60"/>
    <mergeCell ref="CF60:CR60"/>
    <mergeCell ref="DF59:DR59"/>
    <mergeCell ref="DS59:EE59"/>
    <mergeCell ref="EI40:EI41"/>
    <mergeCell ref="EH40:EH41"/>
    <mergeCell ref="EG40:EG41"/>
    <mergeCell ref="EF40:EF41"/>
    <mergeCell ref="DF57:DR57"/>
    <mergeCell ref="DS57:EE57"/>
    <mergeCell ref="DS48:EE48"/>
    <mergeCell ref="DS47:EE47"/>
    <mergeCell ref="A59:BW59"/>
    <mergeCell ref="BX59:CE59"/>
    <mergeCell ref="CF59:CR59"/>
    <mergeCell ref="CS58:DE58"/>
    <mergeCell ref="DF58:DR58"/>
    <mergeCell ref="DS58:EE58"/>
    <mergeCell ref="A58:BW58"/>
    <mergeCell ref="BX58:CE58"/>
    <mergeCell ref="CF58:CR58"/>
    <mergeCell ref="CS59:DE59"/>
    <mergeCell ref="A57:BW57"/>
    <mergeCell ref="BX57:CE57"/>
    <mergeCell ref="CF57:CR57"/>
    <mergeCell ref="CS57:DE57"/>
    <mergeCell ref="CS56:DE56"/>
    <mergeCell ref="DF56:DR56"/>
    <mergeCell ref="DS56:EE56"/>
    <mergeCell ref="A56:BW56"/>
    <mergeCell ref="BX56:CE56"/>
    <mergeCell ref="CF56:CR56"/>
    <mergeCell ref="CS55:DE55"/>
    <mergeCell ref="DF55:DR55"/>
    <mergeCell ref="DS55:EE55"/>
    <mergeCell ref="A55:BW55"/>
    <mergeCell ref="BX55:CE55"/>
    <mergeCell ref="CF55:CR55"/>
    <mergeCell ref="CS54:DE54"/>
    <mergeCell ref="DF54:DR54"/>
    <mergeCell ref="DS54:EE54"/>
    <mergeCell ref="A54:BW54"/>
    <mergeCell ref="BX54:CE54"/>
    <mergeCell ref="CF54:CR54"/>
    <mergeCell ref="BX32:CE32"/>
    <mergeCell ref="CF32:CR32"/>
    <mergeCell ref="CS32:DE32"/>
    <mergeCell ref="DF32:DR32"/>
    <mergeCell ref="DS32:EE32"/>
    <mergeCell ref="CS31:DE31"/>
    <mergeCell ref="DF31:DR31"/>
    <mergeCell ref="DS31:EE31"/>
    <mergeCell ref="CS53:DE53"/>
    <mergeCell ref="DF53:DR53"/>
    <mergeCell ref="DS53:EE53"/>
    <mergeCell ref="A53:BW53"/>
    <mergeCell ref="BX53:CE53"/>
    <mergeCell ref="CF53:CR53"/>
    <mergeCell ref="CS52:DE52"/>
    <mergeCell ref="DF52:DR52"/>
    <mergeCell ref="DS52:EE52"/>
    <mergeCell ref="A52:BW52"/>
    <mergeCell ref="BX52:CE52"/>
    <mergeCell ref="CF52:CR52"/>
    <mergeCell ref="CS51:DE51"/>
    <mergeCell ref="DF51:DR51"/>
    <mergeCell ref="DS51:EE51"/>
    <mergeCell ref="A51:BW51"/>
    <mergeCell ref="BX51:CE51"/>
    <mergeCell ref="CF51:CR51"/>
    <mergeCell ref="CS50:DE50"/>
    <mergeCell ref="DF50:DR50"/>
    <mergeCell ref="DS50:EE50"/>
    <mergeCell ref="A50:BW50"/>
    <mergeCell ref="BX50:CE50"/>
    <mergeCell ref="CF50:CR50"/>
    <mergeCell ref="DS49:EE49"/>
    <mergeCell ref="CS48:DE48"/>
    <mergeCell ref="DF48:DR48"/>
    <mergeCell ref="A48:BW48"/>
    <mergeCell ref="A49:BW49"/>
    <mergeCell ref="BX48:CE48"/>
    <mergeCell ref="CF48:CR48"/>
    <mergeCell ref="BX49:CE49"/>
    <mergeCell ref="CF49:CR49"/>
    <mergeCell ref="A47:BW47"/>
    <mergeCell ref="BX47:CE47"/>
    <mergeCell ref="CF47:CR47"/>
    <mergeCell ref="CS47:DE47"/>
    <mergeCell ref="DF47:DR47"/>
    <mergeCell ref="CS49:DE49"/>
    <mergeCell ref="DF49:DR49"/>
    <mergeCell ref="A46:BW46"/>
    <mergeCell ref="CS45:DE45"/>
    <mergeCell ref="DF45:DR45"/>
    <mergeCell ref="DS45:EE45"/>
    <mergeCell ref="A45:BW45"/>
    <mergeCell ref="BX45:CE45"/>
    <mergeCell ref="CF45:CR45"/>
    <mergeCell ref="DS46:EE46"/>
    <mergeCell ref="CS44:DE44"/>
    <mergeCell ref="DF44:DR44"/>
    <mergeCell ref="DS44:EE44"/>
    <mergeCell ref="A44:BW44"/>
    <mergeCell ref="BX44:CE44"/>
    <mergeCell ref="CF44:CR44"/>
    <mergeCell ref="CS43:DE43"/>
    <mergeCell ref="DF43:DR43"/>
    <mergeCell ref="DS43:EE43"/>
    <mergeCell ref="A43:BW43"/>
    <mergeCell ref="BX43:CE43"/>
    <mergeCell ref="CF43:CR43"/>
    <mergeCell ref="CS42:DE42"/>
    <mergeCell ref="DF42:DR42"/>
    <mergeCell ref="DS42:EE42"/>
    <mergeCell ref="A42:BW42"/>
    <mergeCell ref="BX42:CE42"/>
    <mergeCell ref="CF42:CR42"/>
    <mergeCell ref="CS40:DE41"/>
    <mergeCell ref="DF40:DR41"/>
    <mergeCell ref="DS40:EE41"/>
    <mergeCell ref="A40:BW40"/>
    <mergeCell ref="BX40:CE41"/>
    <mergeCell ref="CF40:CR41"/>
    <mergeCell ref="A41:BW41"/>
    <mergeCell ref="CS39:DE39"/>
    <mergeCell ref="DF39:DR39"/>
    <mergeCell ref="DS39:EE39"/>
    <mergeCell ref="A39:BW39"/>
    <mergeCell ref="BX39:CE39"/>
    <mergeCell ref="CF39:CR39"/>
    <mergeCell ref="DS37:EE37"/>
    <mergeCell ref="A37:BW37"/>
    <mergeCell ref="BX37:CE37"/>
    <mergeCell ref="CF37:CR37"/>
    <mergeCell ref="CS38:DE38"/>
    <mergeCell ref="DF38:DR38"/>
    <mergeCell ref="DS38:EE38"/>
    <mergeCell ref="A38:BW38"/>
    <mergeCell ref="BX38:CE38"/>
    <mergeCell ref="CF38:CR38"/>
    <mergeCell ref="DS35:EE35"/>
    <mergeCell ref="A36:BW36"/>
    <mergeCell ref="BX36:CE36"/>
    <mergeCell ref="CF36:CR36"/>
    <mergeCell ref="CS36:DE36"/>
    <mergeCell ref="DF36:DR36"/>
    <mergeCell ref="DS36:EE36"/>
    <mergeCell ref="A35:BW35"/>
    <mergeCell ref="BX35:CE35"/>
    <mergeCell ref="CF35:CR35"/>
    <mergeCell ref="DF34:DR34"/>
    <mergeCell ref="CF34:CR34"/>
    <mergeCell ref="CS35:DE35"/>
    <mergeCell ref="BX46:CE46"/>
    <mergeCell ref="CF46:CR46"/>
    <mergeCell ref="CS46:DE46"/>
    <mergeCell ref="DF46:DR46"/>
    <mergeCell ref="DF35:DR35"/>
    <mergeCell ref="CS37:DE37"/>
    <mergeCell ref="DF37:DR37"/>
    <mergeCell ref="CS33:DE33"/>
    <mergeCell ref="DF33:DR33"/>
    <mergeCell ref="DS33:EE33"/>
    <mergeCell ref="A34:BW34"/>
    <mergeCell ref="BX34:CE34"/>
    <mergeCell ref="A33:BW33"/>
    <mergeCell ref="BX33:CE33"/>
    <mergeCell ref="CF33:CR33"/>
    <mergeCell ref="DS34:EE34"/>
    <mergeCell ref="CS34:DE34"/>
    <mergeCell ref="A31:BW31"/>
    <mergeCell ref="BX31:CE31"/>
    <mergeCell ref="CF31:CR31"/>
    <mergeCell ref="CS30:DE30"/>
    <mergeCell ref="DF30:DR30"/>
    <mergeCell ref="DS30:EE30"/>
    <mergeCell ref="A30:BW30"/>
    <mergeCell ref="BX30:CE30"/>
    <mergeCell ref="CF30:CR30"/>
    <mergeCell ref="CS29:DE29"/>
    <mergeCell ref="DF29:DR29"/>
    <mergeCell ref="DS29:EE29"/>
    <mergeCell ref="A22:EE22"/>
    <mergeCell ref="CS28:DE28"/>
    <mergeCell ref="BG14:BJ14"/>
    <mergeCell ref="A29:BW29"/>
    <mergeCell ref="BX29:CE29"/>
    <mergeCell ref="CF29:CR29"/>
    <mergeCell ref="A15:AA15"/>
    <mergeCell ref="AB16:DC16"/>
    <mergeCell ref="K19:DC19"/>
    <mergeCell ref="BK14:BM14"/>
    <mergeCell ref="BN14:BO14"/>
    <mergeCell ref="BQ14:CE14"/>
    <mergeCell ref="CF14:CH14"/>
    <mergeCell ref="CI14:CK14"/>
    <mergeCell ref="DJ8:DV8"/>
    <mergeCell ref="DY8:EE8"/>
    <mergeCell ref="DJ9:DK9"/>
    <mergeCell ref="DL9:DN9"/>
    <mergeCell ref="DO9:DP9"/>
    <mergeCell ref="DR9:EE9"/>
    <mergeCell ref="DY7:EE7"/>
    <mergeCell ref="DJ7:DV7"/>
    <mergeCell ref="DJ2:EE2"/>
    <mergeCell ref="DJ3:EE3"/>
    <mergeCell ref="DJ4:EE4"/>
    <mergeCell ref="DJ5:EE5"/>
    <mergeCell ref="DJ6:EE6"/>
    <mergeCell ref="DF28:DR28"/>
    <mergeCell ref="DS28:EE28"/>
    <mergeCell ref="A28:BW28"/>
    <mergeCell ref="BX28:CE28"/>
    <mergeCell ref="CF28:CR28"/>
    <mergeCell ref="A27:BW27"/>
    <mergeCell ref="BX27:CE27"/>
    <mergeCell ref="CF27:CR27"/>
    <mergeCell ref="CS27:DE27"/>
    <mergeCell ref="DF27:DR27"/>
    <mergeCell ref="DS27:EE27"/>
    <mergeCell ref="A24:BW26"/>
    <mergeCell ref="BX24:CE26"/>
    <mergeCell ref="CF24:CR26"/>
    <mergeCell ref="DF25:DR26"/>
    <mergeCell ref="DS25:EE26"/>
  </mergeCells>
  <printOptions/>
  <pageMargins left="0.5905511811023623" right="0.5118110236220472" top="0.1968503937007874" bottom="0.31496062992125984" header="0.1968503937007874" footer="0.1968503937007874"/>
  <pageSetup cellComments="asDisplayed" fitToHeight="3" horizontalDpi="600" verticalDpi="600" orientation="landscape" paperSize="9" scale="80" r:id="rId1"/>
  <rowBreaks count="1" manualBreakCount="1">
    <brk id="46" max="138" man="1"/>
  </rowBreaks>
</worksheet>
</file>

<file path=xl/worksheets/sheet2.xml><?xml version="1.0" encoding="utf-8"?>
<worksheet xmlns="http://schemas.openxmlformats.org/spreadsheetml/2006/main" xmlns:r="http://schemas.openxmlformats.org/officeDocument/2006/relationships">
  <sheetPr>
    <pageSetUpPr fitToPage="1"/>
  </sheetPr>
  <dimension ref="A1:GR41"/>
  <sheetViews>
    <sheetView view="pageBreakPreview" zoomScale="130" zoomScaleSheetLayoutView="130" zoomScalePageLayoutView="0" workbookViewId="0" topLeftCell="A1">
      <selection activeCell="DF3" sqref="DF3:GR5"/>
    </sheetView>
  </sheetViews>
  <sheetFormatPr defaultColWidth="0.875" defaultRowHeight="12.75"/>
  <cols>
    <col min="1" max="132" width="0.875" style="1" customWidth="1"/>
    <col min="133" max="133" width="0.2421875" style="1" customWidth="1"/>
    <col min="134" max="158" width="0.875" style="1" customWidth="1"/>
    <col min="159" max="160" width="0.875" style="1" hidden="1" customWidth="1"/>
    <col min="161" max="16384" width="0.875" style="1" customWidth="1"/>
  </cols>
  <sheetData>
    <row r="1" spans="2:160" s="7" customFormat="1" ht="13.5" customHeight="1">
      <c r="B1" s="96" t="s">
        <v>111</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row>
    <row r="3" spans="1:200" ht="11.25" customHeight="1">
      <c r="A3" s="193" t="s">
        <v>105</v>
      </c>
      <c r="B3" s="194"/>
      <c r="C3" s="194"/>
      <c r="D3" s="194"/>
      <c r="E3" s="194"/>
      <c r="F3" s="194"/>
      <c r="G3" s="194"/>
      <c r="H3" s="195"/>
      <c r="I3" s="187" t="s">
        <v>0</v>
      </c>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8"/>
      <c r="CN3" s="193" t="s">
        <v>106</v>
      </c>
      <c r="CO3" s="194"/>
      <c r="CP3" s="194"/>
      <c r="CQ3" s="194"/>
      <c r="CR3" s="194"/>
      <c r="CS3" s="194"/>
      <c r="CT3" s="194"/>
      <c r="CU3" s="195"/>
      <c r="CV3" s="193" t="s">
        <v>107</v>
      </c>
      <c r="CW3" s="194"/>
      <c r="CX3" s="194"/>
      <c r="CY3" s="194"/>
      <c r="CZ3" s="194"/>
      <c r="DA3" s="194"/>
      <c r="DB3" s="194"/>
      <c r="DC3" s="194"/>
      <c r="DD3" s="194"/>
      <c r="DE3" s="195"/>
      <c r="DF3" s="242" t="s">
        <v>5</v>
      </c>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row>
    <row r="4" spans="1:200" ht="11.25" customHeight="1">
      <c r="A4" s="196"/>
      <c r="B4" s="197"/>
      <c r="C4" s="197"/>
      <c r="D4" s="197"/>
      <c r="E4" s="197"/>
      <c r="F4" s="197"/>
      <c r="G4" s="197"/>
      <c r="H4" s="198"/>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90"/>
      <c r="CN4" s="196"/>
      <c r="CO4" s="197"/>
      <c r="CP4" s="197"/>
      <c r="CQ4" s="197"/>
      <c r="CR4" s="197"/>
      <c r="CS4" s="197"/>
      <c r="CT4" s="197"/>
      <c r="CU4" s="198"/>
      <c r="CV4" s="196"/>
      <c r="CW4" s="197"/>
      <c r="CX4" s="197"/>
      <c r="CY4" s="197"/>
      <c r="CZ4" s="197"/>
      <c r="DA4" s="197"/>
      <c r="DB4" s="197"/>
      <c r="DC4" s="197"/>
      <c r="DD4" s="197"/>
      <c r="DE4" s="198"/>
      <c r="DF4" s="186" t="s">
        <v>174</v>
      </c>
      <c r="DG4" s="186"/>
      <c r="DH4" s="186"/>
      <c r="DI4" s="186"/>
      <c r="DJ4" s="186"/>
      <c r="DK4" s="186"/>
      <c r="DL4" s="186"/>
      <c r="DM4" s="186"/>
      <c r="DN4" s="186"/>
      <c r="DO4" s="186"/>
      <c r="DP4" s="186"/>
      <c r="DQ4" s="186"/>
      <c r="DR4" s="186"/>
      <c r="DS4" s="202" t="s">
        <v>158</v>
      </c>
      <c r="DT4" s="202"/>
      <c r="DU4" s="202"/>
      <c r="DV4" s="202"/>
      <c r="DW4" s="202"/>
      <c r="DX4" s="202"/>
      <c r="DY4" s="202"/>
      <c r="DZ4" s="202"/>
      <c r="EA4" s="202"/>
      <c r="EB4" s="202"/>
      <c r="EC4" s="202"/>
      <c r="ED4" s="202"/>
      <c r="EE4" s="202"/>
      <c r="EF4" s="185" t="s">
        <v>159</v>
      </c>
      <c r="EG4" s="185"/>
      <c r="EH4" s="185"/>
      <c r="EI4" s="185"/>
      <c r="EJ4" s="185"/>
      <c r="EK4" s="185"/>
      <c r="EL4" s="185"/>
      <c r="EM4" s="185"/>
      <c r="EN4" s="185"/>
      <c r="EO4" s="185"/>
      <c r="EP4" s="185"/>
      <c r="EQ4" s="185"/>
      <c r="ER4" s="185"/>
      <c r="ES4" s="185" t="s">
        <v>160</v>
      </c>
      <c r="ET4" s="185"/>
      <c r="EU4" s="185"/>
      <c r="EV4" s="185"/>
      <c r="EW4" s="185"/>
      <c r="EX4" s="185"/>
      <c r="EY4" s="185"/>
      <c r="EZ4" s="185"/>
      <c r="FA4" s="185"/>
      <c r="FB4" s="185"/>
      <c r="FC4" s="185"/>
      <c r="FD4" s="185"/>
      <c r="FE4" s="185"/>
      <c r="FF4" s="185" t="s">
        <v>161</v>
      </c>
      <c r="FG4" s="185"/>
      <c r="FH4" s="185"/>
      <c r="FI4" s="185"/>
      <c r="FJ4" s="185"/>
      <c r="FK4" s="185"/>
      <c r="FL4" s="185"/>
      <c r="FM4" s="185"/>
      <c r="FN4" s="185"/>
      <c r="FO4" s="185"/>
      <c r="FP4" s="185"/>
      <c r="FQ4" s="185"/>
      <c r="FR4" s="185"/>
      <c r="FS4" s="185" t="s">
        <v>185</v>
      </c>
      <c r="FT4" s="185"/>
      <c r="FU4" s="185"/>
      <c r="FV4" s="185"/>
      <c r="FW4" s="185"/>
      <c r="FX4" s="185"/>
      <c r="FY4" s="185"/>
      <c r="FZ4" s="185"/>
      <c r="GA4" s="185"/>
      <c r="GB4" s="185"/>
      <c r="GC4" s="185"/>
      <c r="GD4" s="185"/>
      <c r="GE4" s="185"/>
      <c r="GF4" s="185" t="s">
        <v>195</v>
      </c>
      <c r="GG4" s="185"/>
      <c r="GH4" s="185"/>
      <c r="GI4" s="185"/>
      <c r="GJ4" s="185"/>
      <c r="GK4" s="185"/>
      <c r="GL4" s="185"/>
      <c r="GM4" s="185"/>
      <c r="GN4" s="185"/>
      <c r="GO4" s="185"/>
      <c r="GP4" s="185"/>
      <c r="GQ4" s="185"/>
      <c r="GR4" s="185"/>
    </row>
    <row r="5" spans="1:200" ht="70.5" customHeight="1">
      <c r="A5" s="199"/>
      <c r="B5" s="200"/>
      <c r="C5" s="200"/>
      <c r="D5" s="200"/>
      <c r="E5" s="200"/>
      <c r="F5" s="200"/>
      <c r="G5" s="200"/>
      <c r="H5" s="20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2"/>
      <c r="CN5" s="199"/>
      <c r="CO5" s="200"/>
      <c r="CP5" s="200"/>
      <c r="CQ5" s="200"/>
      <c r="CR5" s="200"/>
      <c r="CS5" s="200"/>
      <c r="CT5" s="200"/>
      <c r="CU5" s="201"/>
      <c r="CV5" s="199"/>
      <c r="CW5" s="200"/>
      <c r="CX5" s="200"/>
      <c r="CY5" s="200"/>
      <c r="CZ5" s="200"/>
      <c r="DA5" s="200"/>
      <c r="DB5" s="200"/>
      <c r="DC5" s="200"/>
      <c r="DD5" s="200"/>
      <c r="DE5" s="201"/>
      <c r="DF5" s="185" t="s">
        <v>108</v>
      </c>
      <c r="DG5" s="185"/>
      <c r="DH5" s="185"/>
      <c r="DI5" s="185"/>
      <c r="DJ5" s="185"/>
      <c r="DK5" s="185"/>
      <c r="DL5" s="185"/>
      <c r="DM5" s="185"/>
      <c r="DN5" s="185"/>
      <c r="DO5" s="185"/>
      <c r="DP5" s="185"/>
      <c r="DQ5" s="185"/>
      <c r="DR5" s="185"/>
      <c r="DS5" s="202"/>
      <c r="DT5" s="202"/>
      <c r="DU5" s="202"/>
      <c r="DV5" s="202"/>
      <c r="DW5" s="202"/>
      <c r="DX5" s="202"/>
      <c r="DY5" s="202"/>
      <c r="DZ5" s="202"/>
      <c r="EA5" s="202"/>
      <c r="EB5" s="202"/>
      <c r="EC5" s="202"/>
      <c r="ED5" s="202"/>
      <c r="EE5" s="202"/>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c r="FF5" s="185"/>
      <c r="FG5" s="185"/>
      <c r="FH5" s="185"/>
      <c r="FI5" s="185"/>
      <c r="FJ5" s="185"/>
      <c r="FK5" s="185"/>
      <c r="FL5" s="185"/>
      <c r="FM5" s="185"/>
      <c r="FN5" s="185"/>
      <c r="FO5" s="185"/>
      <c r="FP5" s="185"/>
      <c r="FQ5" s="185"/>
      <c r="FR5" s="185"/>
      <c r="FS5" s="185" t="s">
        <v>109</v>
      </c>
      <c r="FT5" s="185"/>
      <c r="FU5" s="185"/>
      <c r="FV5" s="185"/>
      <c r="FW5" s="185"/>
      <c r="FX5" s="185"/>
      <c r="FY5" s="185"/>
      <c r="FZ5" s="185"/>
      <c r="GA5" s="185"/>
      <c r="GB5" s="185"/>
      <c r="GC5" s="185"/>
      <c r="GD5" s="185"/>
      <c r="GE5" s="185"/>
      <c r="GF5" s="185" t="s">
        <v>110</v>
      </c>
      <c r="GG5" s="185"/>
      <c r="GH5" s="185"/>
      <c r="GI5" s="185"/>
      <c r="GJ5" s="185"/>
      <c r="GK5" s="185"/>
      <c r="GL5" s="185"/>
      <c r="GM5" s="185"/>
      <c r="GN5" s="185"/>
      <c r="GO5" s="185"/>
      <c r="GP5" s="185"/>
      <c r="GQ5" s="185"/>
      <c r="GR5" s="185"/>
    </row>
    <row r="6" spans="1:200" ht="12" thickBot="1">
      <c r="A6" s="70" t="s">
        <v>6</v>
      </c>
      <c r="B6" s="71"/>
      <c r="C6" s="71"/>
      <c r="D6" s="71"/>
      <c r="E6" s="71"/>
      <c r="F6" s="71"/>
      <c r="G6" s="71"/>
      <c r="H6" s="72"/>
      <c r="I6" s="71" t="s">
        <v>7</v>
      </c>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2"/>
      <c r="CN6" s="40" t="s">
        <v>8</v>
      </c>
      <c r="CO6" s="41"/>
      <c r="CP6" s="41"/>
      <c r="CQ6" s="41"/>
      <c r="CR6" s="41"/>
      <c r="CS6" s="41"/>
      <c r="CT6" s="41"/>
      <c r="CU6" s="42"/>
      <c r="CV6" s="40" t="s">
        <v>9</v>
      </c>
      <c r="CW6" s="41"/>
      <c r="CX6" s="41"/>
      <c r="CY6" s="41"/>
      <c r="CZ6" s="41"/>
      <c r="DA6" s="41"/>
      <c r="DB6" s="41"/>
      <c r="DC6" s="41"/>
      <c r="DD6" s="41"/>
      <c r="DE6" s="42"/>
      <c r="DF6" s="40" t="s">
        <v>10</v>
      </c>
      <c r="DG6" s="41"/>
      <c r="DH6" s="41"/>
      <c r="DI6" s="41"/>
      <c r="DJ6" s="41"/>
      <c r="DK6" s="41"/>
      <c r="DL6" s="41"/>
      <c r="DM6" s="41"/>
      <c r="DN6" s="41"/>
      <c r="DO6" s="41"/>
      <c r="DP6" s="41"/>
      <c r="DQ6" s="41"/>
      <c r="DR6" s="42"/>
      <c r="DS6" s="40" t="s">
        <v>11</v>
      </c>
      <c r="DT6" s="41"/>
      <c r="DU6" s="41"/>
      <c r="DV6" s="41"/>
      <c r="DW6" s="41"/>
      <c r="DX6" s="41"/>
      <c r="DY6" s="41"/>
      <c r="DZ6" s="41"/>
      <c r="EA6" s="41"/>
      <c r="EB6" s="41"/>
      <c r="EC6" s="41"/>
      <c r="ED6" s="41"/>
      <c r="EE6" s="42"/>
      <c r="EF6" s="40" t="s">
        <v>12</v>
      </c>
      <c r="EG6" s="41"/>
      <c r="EH6" s="41"/>
      <c r="EI6" s="41"/>
      <c r="EJ6" s="41"/>
      <c r="EK6" s="41"/>
      <c r="EL6" s="41"/>
      <c r="EM6" s="41"/>
      <c r="EN6" s="41"/>
      <c r="EO6" s="41"/>
      <c r="EP6" s="41"/>
      <c r="EQ6" s="41"/>
      <c r="ER6" s="42"/>
      <c r="ES6" s="206">
        <v>8</v>
      </c>
      <c r="ET6" s="207"/>
      <c r="EU6" s="207"/>
      <c r="EV6" s="207"/>
      <c r="EW6" s="207"/>
      <c r="EX6" s="207"/>
      <c r="EY6" s="207"/>
      <c r="EZ6" s="207"/>
      <c r="FA6" s="207"/>
      <c r="FB6" s="207"/>
      <c r="FC6" s="207"/>
      <c r="FD6" s="207"/>
      <c r="FE6" s="208"/>
      <c r="FF6" s="206">
        <v>9</v>
      </c>
      <c r="FG6" s="207"/>
      <c r="FH6" s="207"/>
      <c r="FI6" s="207"/>
      <c r="FJ6" s="207"/>
      <c r="FK6" s="207"/>
      <c r="FL6" s="207"/>
      <c r="FM6" s="207"/>
      <c r="FN6" s="207"/>
      <c r="FO6" s="207"/>
      <c r="FP6" s="207"/>
      <c r="FQ6" s="207"/>
      <c r="FR6" s="208"/>
      <c r="FS6" s="239" t="s">
        <v>164</v>
      </c>
      <c r="FT6" s="240"/>
      <c r="FU6" s="240"/>
      <c r="FV6" s="240"/>
      <c r="FW6" s="240"/>
      <c r="FX6" s="240"/>
      <c r="FY6" s="240"/>
      <c r="FZ6" s="240"/>
      <c r="GA6" s="240"/>
      <c r="GB6" s="240"/>
      <c r="GC6" s="240"/>
      <c r="GD6" s="240"/>
      <c r="GE6" s="241"/>
      <c r="GF6" s="239" t="s">
        <v>165</v>
      </c>
      <c r="GG6" s="240"/>
      <c r="GH6" s="240"/>
      <c r="GI6" s="240"/>
      <c r="GJ6" s="240"/>
      <c r="GK6" s="240"/>
      <c r="GL6" s="240"/>
      <c r="GM6" s="240"/>
      <c r="GN6" s="240"/>
      <c r="GO6" s="240"/>
      <c r="GP6" s="240"/>
      <c r="GQ6" s="240"/>
      <c r="GR6" s="241"/>
    </row>
    <row r="7" spans="1:200" ht="12.75" customHeight="1" thickBot="1">
      <c r="A7" s="164">
        <v>1</v>
      </c>
      <c r="B7" s="162"/>
      <c r="C7" s="162"/>
      <c r="D7" s="162"/>
      <c r="E7" s="162"/>
      <c r="F7" s="162"/>
      <c r="G7" s="162"/>
      <c r="H7" s="163"/>
      <c r="I7" s="158" t="s">
        <v>112</v>
      </c>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209" t="s">
        <v>113</v>
      </c>
      <c r="CO7" s="210"/>
      <c r="CP7" s="210"/>
      <c r="CQ7" s="210"/>
      <c r="CR7" s="210"/>
      <c r="CS7" s="210"/>
      <c r="CT7" s="210"/>
      <c r="CU7" s="211"/>
      <c r="CV7" s="69" t="s">
        <v>39</v>
      </c>
      <c r="CW7" s="67"/>
      <c r="CX7" s="67"/>
      <c r="CY7" s="67"/>
      <c r="CZ7" s="67"/>
      <c r="DA7" s="67"/>
      <c r="DB7" s="67"/>
      <c r="DC7" s="67"/>
      <c r="DD7" s="67"/>
      <c r="DE7" s="68"/>
      <c r="DF7" s="203">
        <f>DF8+DF9</f>
        <v>2497389.88</v>
      </c>
      <c r="DG7" s="204"/>
      <c r="DH7" s="204"/>
      <c r="DI7" s="204"/>
      <c r="DJ7" s="204"/>
      <c r="DK7" s="204"/>
      <c r="DL7" s="204"/>
      <c r="DM7" s="204"/>
      <c r="DN7" s="204"/>
      <c r="DO7" s="204"/>
      <c r="DP7" s="204"/>
      <c r="DQ7" s="204"/>
      <c r="DR7" s="205"/>
      <c r="DS7" s="203">
        <f>DS8+DS9</f>
        <v>851380.36</v>
      </c>
      <c r="DT7" s="204"/>
      <c r="DU7" s="204"/>
      <c r="DV7" s="204"/>
      <c r="DW7" s="204"/>
      <c r="DX7" s="204"/>
      <c r="DY7" s="204"/>
      <c r="DZ7" s="204"/>
      <c r="EA7" s="204"/>
      <c r="EB7" s="204"/>
      <c r="EC7" s="204"/>
      <c r="ED7" s="204"/>
      <c r="EE7" s="205"/>
      <c r="EF7" s="203">
        <f>EF8+EF9</f>
        <v>1505648.54</v>
      </c>
      <c r="EG7" s="204"/>
      <c r="EH7" s="204"/>
      <c r="EI7" s="204"/>
      <c r="EJ7" s="204"/>
      <c r="EK7" s="204"/>
      <c r="EL7" s="204"/>
      <c r="EM7" s="204"/>
      <c r="EN7" s="204"/>
      <c r="EO7" s="204"/>
      <c r="EP7" s="204"/>
      <c r="EQ7" s="204"/>
      <c r="ER7" s="205"/>
      <c r="ES7" s="203">
        <f>ES8+ES9</f>
        <v>0</v>
      </c>
      <c r="ET7" s="204"/>
      <c r="EU7" s="204"/>
      <c r="EV7" s="204"/>
      <c r="EW7" s="204"/>
      <c r="EX7" s="204"/>
      <c r="EY7" s="204"/>
      <c r="EZ7" s="204"/>
      <c r="FA7" s="204"/>
      <c r="FB7" s="204"/>
      <c r="FC7" s="204"/>
      <c r="FD7" s="204"/>
      <c r="FE7" s="205"/>
      <c r="FF7" s="203">
        <f>FF8+FF9</f>
        <v>140360.98</v>
      </c>
      <c r="FG7" s="204"/>
      <c r="FH7" s="204"/>
      <c r="FI7" s="204"/>
      <c r="FJ7" s="204"/>
      <c r="FK7" s="204"/>
      <c r="FL7" s="204"/>
      <c r="FM7" s="204"/>
      <c r="FN7" s="204"/>
      <c r="FO7" s="204"/>
      <c r="FP7" s="204"/>
      <c r="FQ7" s="204"/>
      <c r="FR7" s="205"/>
      <c r="FS7" s="203">
        <f>FS8+FS9</f>
        <v>1587473.16</v>
      </c>
      <c r="FT7" s="204"/>
      <c r="FU7" s="204"/>
      <c r="FV7" s="204"/>
      <c r="FW7" s="204"/>
      <c r="FX7" s="204"/>
      <c r="FY7" s="204"/>
      <c r="FZ7" s="204"/>
      <c r="GA7" s="204"/>
      <c r="GB7" s="204"/>
      <c r="GC7" s="204"/>
      <c r="GD7" s="204"/>
      <c r="GE7" s="205"/>
      <c r="GF7" s="203">
        <f>GF8+GF9</f>
        <v>957596.95</v>
      </c>
      <c r="GG7" s="204"/>
      <c r="GH7" s="204"/>
      <c r="GI7" s="204"/>
      <c r="GJ7" s="204"/>
      <c r="GK7" s="204"/>
      <c r="GL7" s="204"/>
      <c r="GM7" s="204"/>
      <c r="GN7" s="204"/>
      <c r="GO7" s="204"/>
      <c r="GP7" s="204"/>
      <c r="GQ7" s="204"/>
      <c r="GR7" s="205"/>
    </row>
    <row r="8" spans="1:200" ht="24" customHeight="1">
      <c r="A8" s="100" t="s">
        <v>114</v>
      </c>
      <c r="B8" s="98"/>
      <c r="C8" s="98"/>
      <c r="D8" s="98"/>
      <c r="E8" s="98"/>
      <c r="F8" s="98"/>
      <c r="G8" s="98"/>
      <c r="H8" s="99"/>
      <c r="I8" s="101" t="s">
        <v>118</v>
      </c>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97" t="s">
        <v>116</v>
      </c>
      <c r="CO8" s="98"/>
      <c r="CP8" s="98"/>
      <c r="CQ8" s="98"/>
      <c r="CR8" s="98"/>
      <c r="CS8" s="98"/>
      <c r="CT8" s="98"/>
      <c r="CU8" s="99"/>
      <c r="CV8" s="100" t="s">
        <v>39</v>
      </c>
      <c r="CW8" s="98"/>
      <c r="CX8" s="98"/>
      <c r="CY8" s="98"/>
      <c r="CZ8" s="98"/>
      <c r="DA8" s="98"/>
      <c r="DB8" s="98"/>
      <c r="DC8" s="98"/>
      <c r="DD8" s="98"/>
      <c r="DE8" s="99"/>
      <c r="DF8" s="203">
        <f aca="true" t="shared" si="0" ref="DF8:DF13">DS8+EF8+ES8+FF8</f>
        <v>0</v>
      </c>
      <c r="DG8" s="204"/>
      <c r="DH8" s="204"/>
      <c r="DI8" s="204"/>
      <c r="DJ8" s="204"/>
      <c r="DK8" s="204"/>
      <c r="DL8" s="204"/>
      <c r="DM8" s="204"/>
      <c r="DN8" s="204"/>
      <c r="DO8" s="204"/>
      <c r="DP8" s="204"/>
      <c r="DQ8" s="204"/>
      <c r="DR8" s="205"/>
      <c r="DS8" s="212"/>
      <c r="DT8" s="213"/>
      <c r="DU8" s="213"/>
      <c r="DV8" s="213"/>
      <c r="DW8" s="213"/>
      <c r="DX8" s="213"/>
      <c r="DY8" s="213"/>
      <c r="DZ8" s="213"/>
      <c r="EA8" s="213"/>
      <c r="EB8" s="213"/>
      <c r="EC8" s="213"/>
      <c r="ED8" s="213"/>
      <c r="EE8" s="214"/>
      <c r="EF8" s="212"/>
      <c r="EG8" s="213"/>
      <c r="EH8" s="213"/>
      <c r="EI8" s="213"/>
      <c r="EJ8" s="213"/>
      <c r="EK8" s="213"/>
      <c r="EL8" s="213"/>
      <c r="EM8" s="213"/>
      <c r="EN8" s="213"/>
      <c r="EO8" s="213"/>
      <c r="EP8" s="213"/>
      <c r="EQ8" s="213"/>
      <c r="ER8" s="214"/>
      <c r="ES8" s="212"/>
      <c r="ET8" s="213"/>
      <c r="EU8" s="213"/>
      <c r="EV8" s="213"/>
      <c r="EW8" s="213"/>
      <c r="EX8" s="213"/>
      <c r="EY8" s="213"/>
      <c r="EZ8" s="213"/>
      <c r="FA8" s="213"/>
      <c r="FB8" s="213"/>
      <c r="FC8" s="213"/>
      <c r="FD8" s="213"/>
      <c r="FE8" s="215"/>
      <c r="FF8" s="212"/>
      <c r="FG8" s="213"/>
      <c r="FH8" s="213"/>
      <c r="FI8" s="213"/>
      <c r="FJ8" s="213"/>
      <c r="FK8" s="213"/>
      <c r="FL8" s="213"/>
      <c r="FM8" s="213"/>
      <c r="FN8" s="213"/>
      <c r="FO8" s="213"/>
      <c r="FP8" s="213"/>
      <c r="FQ8" s="213"/>
      <c r="FR8" s="215"/>
      <c r="FS8" s="212"/>
      <c r="FT8" s="213"/>
      <c r="FU8" s="213"/>
      <c r="FV8" s="213"/>
      <c r="FW8" s="213"/>
      <c r="FX8" s="213"/>
      <c r="FY8" s="213"/>
      <c r="FZ8" s="213"/>
      <c r="GA8" s="213"/>
      <c r="GB8" s="213"/>
      <c r="GC8" s="213"/>
      <c r="GD8" s="213"/>
      <c r="GE8" s="215"/>
      <c r="GF8" s="212"/>
      <c r="GG8" s="213"/>
      <c r="GH8" s="213"/>
      <c r="GI8" s="213"/>
      <c r="GJ8" s="213"/>
      <c r="GK8" s="213"/>
      <c r="GL8" s="213"/>
      <c r="GM8" s="213"/>
      <c r="GN8" s="213"/>
      <c r="GO8" s="213"/>
      <c r="GP8" s="213"/>
      <c r="GQ8" s="213"/>
      <c r="GR8" s="215"/>
    </row>
    <row r="9" spans="1:200" ht="24" customHeight="1">
      <c r="A9" s="100" t="s">
        <v>115</v>
      </c>
      <c r="B9" s="98"/>
      <c r="C9" s="98"/>
      <c r="D9" s="98"/>
      <c r="E9" s="98"/>
      <c r="F9" s="98"/>
      <c r="G9" s="98"/>
      <c r="H9" s="99"/>
      <c r="I9" s="101" t="s">
        <v>119</v>
      </c>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97" t="s">
        <v>117</v>
      </c>
      <c r="CO9" s="98"/>
      <c r="CP9" s="98"/>
      <c r="CQ9" s="98"/>
      <c r="CR9" s="98"/>
      <c r="CS9" s="98"/>
      <c r="CT9" s="98"/>
      <c r="CU9" s="99"/>
      <c r="CV9" s="100" t="s">
        <v>39</v>
      </c>
      <c r="CW9" s="98"/>
      <c r="CX9" s="98"/>
      <c r="CY9" s="98"/>
      <c r="CZ9" s="98"/>
      <c r="DA9" s="98"/>
      <c r="DB9" s="98"/>
      <c r="DC9" s="98"/>
      <c r="DD9" s="98"/>
      <c r="DE9" s="99"/>
      <c r="DF9" s="212">
        <f>DS9+FF9+EF9</f>
        <v>2497389.88</v>
      </c>
      <c r="DG9" s="213"/>
      <c r="DH9" s="213"/>
      <c r="DI9" s="213"/>
      <c r="DJ9" s="213"/>
      <c r="DK9" s="213"/>
      <c r="DL9" s="213"/>
      <c r="DM9" s="213"/>
      <c r="DN9" s="213"/>
      <c r="DO9" s="213"/>
      <c r="DP9" s="213"/>
      <c r="DQ9" s="213"/>
      <c r="DR9" s="214"/>
      <c r="DS9" s="212">
        <f>'стр.1_4'!DF52</f>
        <v>851380.36</v>
      </c>
      <c r="DT9" s="213"/>
      <c r="DU9" s="213"/>
      <c r="DV9" s="213"/>
      <c r="DW9" s="213"/>
      <c r="DX9" s="213"/>
      <c r="DY9" s="213"/>
      <c r="DZ9" s="213"/>
      <c r="EA9" s="213"/>
      <c r="EB9" s="213"/>
      <c r="EC9" s="213"/>
      <c r="ED9" s="213"/>
      <c r="EE9" s="214"/>
      <c r="EF9" s="212">
        <f>'стр.1_4'!DS52</f>
        <v>1505648.54</v>
      </c>
      <c r="EG9" s="213"/>
      <c r="EH9" s="213"/>
      <c r="EI9" s="213"/>
      <c r="EJ9" s="213"/>
      <c r="EK9" s="213"/>
      <c r="EL9" s="213"/>
      <c r="EM9" s="213"/>
      <c r="EN9" s="213"/>
      <c r="EO9" s="213"/>
      <c r="EP9" s="213"/>
      <c r="EQ9" s="213"/>
      <c r="ER9" s="214"/>
      <c r="ES9" s="212">
        <f>'стр.1_4'!EF52</f>
        <v>0</v>
      </c>
      <c r="ET9" s="213"/>
      <c r="EU9" s="213"/>
      <c r="EV9" s="213"/>
      <c r="EW9" s="213"/>
      <c r="EX9" s="213"/>
      <c r="EY9" s="213"/>
      <c r="EZ9" s="213"/>
      <c r="FA9" s="213"/>
      <c r="FB9" s="213"/>
      <c r="FC9" s="213"/>
      <c r="FD9" s="213"/>
      <c r="FE9" s="214"/>
      <c r="FF9" s="212">
        <f>'стр.1_4'!EG52</f>
        <v>140360.98</v>
      </c>
      <c r="FG9" s="213"/>
      <c r="FH9" s="213"/>
      <c r="FI9" s="213"/>
      <c r="FJ9" s="213"/>
      <c r="FK9" s="213"/>
      <c r="FL9" s="213"/>
      <c r="FM9" s="213"/>
      <c r="FN9" s="213"/>
      <c r="FO9" s="213"/>
      <c r="FP9" s="213"/>
      <c r="FQ9" s="213"/>
      <c r="FR9" s="214"/>
      <c r="FS9" s="212">
        <f>'стр.1_4'!EH52</f>
        <v>1587473.16</v>
      </c>
      <c r="FT9" s="213"/>
      <c r="FU9" s="213"/>
      <c r="FV9" s="213"/>
      <c r="FW9" s="213"/>
      <c r="FX9" s="213"/>
      <c r="FY9" s="213"/>
      <c r="FZ9" s="213"/>
      <c r="GA9" s="213"/>
      <c r="GB9" s="213"/>
      <c r="GC9" s="213"/>
      <c r="GD9" s="213"/>
      <c r="GE9" s="214"/>
      <c r="GF9" s="212">
        <f>'стр.1_4'!EI52</f>
        <v>957596.95</v>
      </c>
      <c r="GG9" s="213"/>
      <c r="GH9" s="213"/>
      <c r="GI9" s="213"/>
      <c r="GJ9" s="213"/>
      <c r="GK9" s="213"/>
      <c r="GL9" s="213"/>
      <c r="GM9" s="213"/>
      <c r="GN9" s="213"/>
      <c r="GO9" s="213"/>
      <c r="GP9" s="213"/>
      <c r="GQ9" s="213"/>
      <c r="GR9" s="214"/>
    </row>
    <row r="10" spans="1:200" ht="34.5" customHeight="1">
      <c r="A10" s="100" t="s">
        <v>120</v>
      </c>
      <c r="B10" s="98"/>
      <c r="C10" s="98"/>
      <c r="D10" s="98"/>
      <c r="E10" s="98"/>
      <c r="F10" s="98"/>
      <c r="G10" s="98"/>
      <c r="H10" s="99"/>
      <c r="I10" s="145" t="s">
        <v>167</v>
      </c>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97" t="s">
        <v>121</v>
      </c>
      <c r="CO10" s="98"/>
      <c r="CP10" s="98"/>
      <c r="CQ10" s="98"/>
      <c r="CR10" s="98"/>
      <c r="CS10" s="98"/>
      <c r="CT10" s="98"/>
      <c r="CU10" s="99"/>
      <c r="CV10" s="100" t="s">
        <v>39</v>
      </c>
      <c r="CW10" s="98"/>
      <c r="CX10" s="98"/>
      <c r="CY10" s="98"/>
      <c r="CZ10" s="98"/>
      <c r="DA10" s="98"/>
      <c r="DB10" s="98"/>
      <c r="DC10" s="98"/>
      <c r="DD10" s="98"/>
      <c r="DE10" s="99"/>
      <c r="DF10" s="212">
        <f t="shared" si="0"/>
        <v>0</v>
      </c>
      <c r="DG10" s="213"/>
      <c r="DH10" s="213"/>
      <c r="DI10" s="213"/>
      <c r="DJ10" s="213"/>
      <c r="DK10" s="213"/>
      <c r="DL10" s="213"/>
      <c r="DM10" s="213"/>
      <c r="DN10" s="213"/>
      <c r="DO10" s="213"/>
      <c r="DP10" s="213"/>
      <c r="DQ10" s="213"/>
      <c r="DR10" s="214"/>
      <c r="DS10" s="212"/>
      <c r="DT10" s="213"/>
      <c r="DU10" s="213"/>
      <c r="DV10" s="213"/>
      <c r="DW10" s="213"/>
      <c r="DX10" s="213"/>
      <c r="DY10" s="213"/>
      <c r="DZ10" s="213"/>
      <c r="EA10" s="213"/>
      <c r="EB10" s="213"/>
      <c r="EC10" s="213"/>
      <c r="ED10" s="213"/>
      <c r="EE10" s="214"/>
      <c r="EF10" s="212"/>
      <c r="EG10" s="213"/>
      <c r="EH10" s="213"/>
      <c r="EI10" s="213"/>
      <c r="EJ10" s="213"/>
      <c r="EK10" s="213"/>
      <c r="EL10" s="213"/>
      <c r="EM10" s="213"/>
      <c r="EN10" s="213"/>
      <c r="EO10" s="213"/>
      <c r="EP10" s="213"/>
      <c r="EQ10" s="213"/>
      <c r="ER10" s="214"/>
      <c r="ES10" s="212"/>
      <c r="ET10" s="213"/>
      <c r="EU10" s="213"/>
      <c r="EV10" s="213"/>
      <c r="EW10" s="213"/>
      <c r="EX10" s="213"/>
      <c r="EY10" s="213"/>
      <c r="EZ10" s="213"/>
      <c r="FA10" s="213"/>
      <c r="FB10" s="213"/>
      <c r="FC10" s="213"/>
      <c r="FD10" s="213"/>
      <c r="FE10" s="215"/>
      <c r="FF10" s="212"/>
      <c r="FG10" s="213"/>
      <c r="FH10" s="213"/>
      <c r="FI10" s="213"/>
      <c r="FJ10" s="213"/>
      <c r="FK10" s="213"/>
      <c r="FL10" s="213"/>
      <c r="FM10" s="213"/>
      <c r="FN10" s="213"/>
      <c r="FO10" s="213"/>
      <c r="FP10" s="213"/>
      <c r="FQ10" s="213"/>
      <c r="FR10" s="215"/>
      <c r="FS10" s="212"/>
      <c r="FT10" s="213"/>
      <c r="FU10" s="213"/>
      <c r="FV10" s="213"/>
      <c r="FW10" s="213"/>
      <c r="FX10" s="213"/>
      <c r="FY10" s="213"/>
      <c r="FZ10" s="213"/>
      <c r="GA10" s="213"/>
      <c r="GB10" s="213"/>
      <c r="GC10" s="213"/>
      <c r="GD10" s="213"/>
      <c r="GE10" s="215"/>
      <c r="GF10" s="212"/>
      <c r="GG10" s="213"/>
      <c r="GH10" s="213"/>
      <c r="GI10" s="213"/>
      <c r="GJ10" s="213"/>
      <c r="GK10" s="213"/>
      <c r="GL10" s="213"/>
      <c r="GM10" s="213"/>
      <c r="GN10" s="213"/>
      <c r="GO10" s="213"/>
      <c r="GP10" s="213"/>
      <c r="GQ10" s="213"/>
      <c r="GR10" s="215"/>
    </row>
    <row r="11" spans="1:200" ht="24" customHeight="1">
      <c r="A11" s="100" t="s">
        <v>122</v>
      </c>
      <c r="B11" s="98"/>
      <c r="C11" s="98"/>
      <c r="D11" s="98"/>
      <c r="E11" s="98"/>
      <c r="F11" s="98"/>
      <c r="G11" s="98"/>
      <c r="H11" s="99"/>
      <c r="I11" s="145" t="s">
        <v>166</v>
      </c>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97" t="s">
        <v>123</v>
      </c>
      <c r="CO11" s="98"/>
      <c r="CP11" s="98"/>
      <c r="CQ11" s="98"/>
      <c r="CR11" s="98"/>
      <c r="CS11" s="98"/>
      <c r="CT11" s="98"/>
      <c r="CU11" s="99"/>
      <c r="CV11" s="100" t="s">
        <v>39</v>
      </c>
      <c r="CW11" s="98"/>
      <c r="CX11" s="98"/>
      <c r="CY11" s="98"/>
      <c r="CZ11" s="98"/>
      <c r="DA11" s="98"/>
      <c r="DB11" s="98"/>
      <c r="DC11" s="98"/>
      <c r="DD11" s="98"/>
      <c r="DE11" s="99"/>
      <c r="DF11" s="212">
        <v>0</v>
      </c>
      <c r="DG11" s="213"/>
      <c r="DH11" s="213"/>
      <c r="DI11" s="213"/>
      <c r="DJ11" s="213"/>
      <c r="DK11" s="213"/>
      <c r="DL11" s="213"/>
      <c r="DM11" s="213"/>
      <c r="DN11" s="213"/>
      <c r="DO11" s="213"/>
      <c r="DP11" s="213"/>
      <c r="DQ11" s="213"/>
      <c r="DR11" s="214"/>
      <c r="DS11" s="212"/>
      <c r="DT11" s="213"/>
      <c r="DU11" s="213"/>
      <c r="DV11" s="213"/>
      <c r="DW11" s="213"/>
      <c r="DX11" s="213"/>
      <c r="DY11" s="213"/>
      <c r="DZ11" s="213"/>
      <c r="EA11" s="213"/>
      <c r="EB11" s="213"/>
      <c r="EC11" s="213"/>
      <c r="ED11" s="213"/>
      <c r="EE11" s="214"/>
      <c r="EF11" s="212">
        <v>0</v>
      </c>
      <c r="EG11" s="213"/>
      <c r="EH11" s="213"/>
      <c r="EI11" s="213"/>
      <c r="EJ11" s="213"/>
      <c r="EK11" s="213"/>
      <c r="EL11" s="213"/>
      <c r="EM11" s="213"/>
      <c r="EN11" s="213"/>
      <c r="EO11" s="213"/>
      <c r="EP11" s="213"/>
      <c r="EQ11" s="213"/>
      <c r="ER11" s="214"/>
      <c r="ES11" s="212"/>
      <c r="ET11" s="213"/>
      <c r="EU11" s="213"/>
      <c r="EV11" s="213"/>
      <c r="EW11" s="213"/>
      <c r="EX11" s="213"/>
      <c r="EY11" s="213"/>
      <c r="EZ11" s="213"/>
      <c r="FA11" s="213"/>
      <c r="FB11" s="213"/>
      <c r="FC11" s="213"/>
      <c r="FD11" s="213"/>
      <c r="FE11" s="215"/>
      <c r="FF11" s="212"/>
      <c r="FG11" s="213"/>
      <c r="FH11" s="213"/>
      <c r="FI11" s="213"/>
      <c r="FJ11" s="213"/>
      <c r="FK11" s="213"/>
      <c r="FL11" s="213"/>
      <c r="FM11" s="213"/>
      <c r="FN11" s="213"/>
      <c r="FO11" s="213"/>
      <c r="FP11" s="213"/>
      <c r="FQ11" s="213"/>
      <c r="FR11" s="215"/>
      <c r="FS11" s="212"/>
      <c r="FT11" s="213"/>
      <c r="FU11" s="213"/>
      <c r="FV11" s="213"/>
      <c r="FW11" s="213"/>
      <c r="FX11" s="213"/>
      <c r="FY11" s="213"/>
      <c r="FZ11" s="213"/>
      <c r="GA11" s="213"/>
      <c r="GB11" s="213"/>
      <c r="GC11" s="213"/>
      <c r="GD11" s="213"/>
      <c r="GE11" s="215"/>
      <c r="GF11" s="212"/>
      <c r="GG11" s="213"/>
      <c r="GH11" s="213"/>
      <c r="GI11" s="213"/>
      <c r="GJ11" s="213"/>
      <c r="GK11" s="213"/>
      <c r="GL11" s="213"/>
      <c r="GM11" s="213"/>
      <c r="GN11" s="213"/>
      <c r="GO11" s="213"/>
      <c r="GP11" s="213"/>
      <c r="GQ11" s="213"/>
      <c r="GR11" s="215"/>
    </row>
    <row r="12" spans="1:200" ht="12.75" customHeight="1">
      <c r="A12" s="100" t="s">
        <v>124</v>
      </c>
      <c r="B12" s="98"/>
      <c r="C12" s="98"/>
      <c r="D12" s="98"/>
      <c r="E12" s="98"/>
      <c r="F12" s="98"/>
      <c r="G12" s="98"/>
      <c r="H12" s="99"/>
      <c r="I12" s="145" t="s">
        <v>125</v>
      </c>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97" t="s">
        <v>126</v>
      </c>
      <c r="CO12" s="98"/>
      <c r="CP12" s="98"/>
      <c r="CQ12" s="98"/>
      <c r="CR12" s="98"/>
      <c r="CS12" s="98"/>
      <c r="CT12" s="98"/>
      <c r="CU12" s="99"/>
      <c r="CV12" s="100" t="s">
        <v>39</v>
      </c>
      <c r="CW12" s="98"/>
      <c r="CX12" s="98"/>
      <c r="CY12" s="98"/>
      <c r="CZ12" s="98"/>
      <c r="DA12" s="98"/>
      <c r="DB12" s="98"/>
      <c r="DC12" s="98"/>
      <c r="DD12" s="98"/>
      <c r="DE12" s="99"/>
      <c r="DF12" s="212">
        <f t="shared" si="0"/>
        <v>0</v>
      </c>
      <c r="DG12" s="213"/>
      <c r="DH12" s="213"/>
      <c r="DI12" s="213"/>
      <c r="DJ12" s="213"/>
      <c r="DK12" s="213"/>
      <c r="DL12" s="213"/>
      <c r="DM12" s="213"/>
      <c r="DN12" s="213"/>
      <c r="DO12" s="213"/>
      <c r="DP12" s="213"/>
      <c r="DQ12" s="213"/>
      <c r="DR12" s="214"/>
      <c r="DS12" s="212"/>
      <c r="DT12" s="213"/>
      <c r="DU12" s="213"/>
      <c r="DV12" s="213"/>
      <c r="DW12" s="213"/>
      <c r="DX12" s="213"/>
      <c r="DY12" s="213"/>
      <c r="DZ12" s="213"/>
      <c r="EA12" s="213"/>
      <c r="EB12" s="213"/>
      <c r="EC12" s="213"/>
      <c r="ED12" s="213"/>
      <c r="EE12" s="214"/>
      <c r="EF12" s="212"/>
      <c r="EG12" s="213"/>
      <c r="EH12" s="213"/>
      <c r="EI12" s="213"/>
      <c r="EJ12" s="213"/>
      <c r="EK12" s="213"/>
      <c r="EL12" s="213"/>
      <c r="EM12" s="213"/>
      <c r="EN12" s="213"/>
      <c r="EO12" s="213"/>
      <c r="EP12" s="213"/>
      <c r="EQ12" s="213"/>
      <c r="ER12" s="214"/>
      <c r="ES12" s="212"/>
      <c r="ET12" s="213"/>
      <c r="EU12" s="213"/>
      <c r="EV12" s="213"/>
      <c r="EW12" s="213"/>
      <c r="EX12" s="213"/>
      <c r="EY12" s="213"/>
      <c r="EZ12" s="213"/>
      <c r="FA12" s="213"/>
      <c r="FB12" s="213"/>
      <c r="FC12" s="213"/>
      <c r="FD12" s="213"/>
      <c r="FE12" s="215"/>
      <c r="FF12" s="212"/>
      <c r="FG12" s="213"/>
      <c r="FH12" s="213"/>
      <c r="FI12" s="213"/>
      <c r="FJ12" s="213"/>
      <c r="FK12" s="213"/>
      <c r="FL12" s="213"/>
      <c r="FM12" s="213"/>
      <c r="FN12" s="213"/>
      <c r="FO12" s="213"/>
      <c r="FP12" s="213"/>
      <c r="FQ12" s="213"/>
      <c r="FR12" s="215"/>
      <c r="FS12" s="212"/>
      <c r="FT12" s="213"/>
      <c r="FU12" s="213"/>
      <c r="FV12" s="213"/>
      <c r="FW12" s="213"/>
      <c r="FX12" s="213"/>
      <c r="FY12" s="213"/>
      <c r="FZ12" s="213"/>
      <c r="GA12" s="213"/>
      <c r="GB12" s="213"/>
      <c r="GC12" s="213"/>
      <c r="GD12" s="213"/>
      <c r="GE12" s="215"/>
      <c r="GF12" s="212"/>
      <c r="GG12" s="213"/>
      <c r="GH12" s="213"/>
      <c r="GI12" s="213"/>
      <c r="GJ12" s="213"/>
      <c r="GK12" s="213"/>
      <c r="GL12" s="213"/>
      <c r="GM12" s="213"/>
      <c r="GN12" s="213"/>
      <c r="GO12" s="213"/>
      <c r="GP12" s="213"/>
      <c r="GQ12" s="213"/>
      <c r="GR12" s="215"/>
    </row>
    <row r="13" spans="1:200" ht="30.75" customHeight="1" thickBot="1">
      <c r="A13" s="100" t="s">
        <v>127</v>
      </c>
      <c r="B13" s="98"/>
      <c r="C13" s="98"/>
      <c r="D13" s="98"/>
      <c r="E13" s="98"/>
      <c r="F13" s="98"/>
      <c r="G13" s="98"/>
      <c r="H13" s="99"/>
      <c r="I13" s="165" t="s">
        <v>168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1"/>
      <c r="CN13" s="176" t="s">
        <v>128</v>
      </c>
      <c r="CO13" s="177"/>
      <c r="CP13" s="177"/>
      <c r="CQ13" s="177"/>
      <c r="CR13" s="177"/>
      <c r="CS13" s="177"/>
      <c r="CT13" s="177"/>
      <c r="CU13" s="178"/>
      <c r="CV13" s="179" t="s">
        <v>39</v>
      </c>
      <c r="CW13" s="177"/>
      <c r="CX13" s="177"/>
      <c r="CY13" s="177"/>
      <c r="CZ13" s="177"/>
      <c r="DA13" s="177"/>
      <c r="DB13" s="177"/>
      <c r="DC13" s="177"/>
      <c r="DD13" s="177"/>
      <c r="DE13" s="178"/>
      <c r="DF13" s="212">
        <f t="shared" si="0"/>
        <v>0</v>
      </c>
      <c r="DG13" s="213"/>
      <c r="DH13" s="213"/>
      <c r="DI13" s="213"/>
      <c r="DJ13" s="213"/>
      <c r="DK13" s="213"/>
      <c r="DL13" s="213"/>
      <c r="DM13" s="213"/>
      <c r="DN13" s="213"/>
      <c r="DO13" s="213"/>
      <c r="DP13" s="213"/>
      <c r="DQ13" s="213"/>
      <c r="DR13" s="214"/>
      <c r="DS13" s="216"/>
      <c r="DT13" s="217"/>
      <c r="DU13" s="217"/>
      <c r="DV13" s="217"/>
      <c r="DW13" s="217"/>
      <c r="DX13" s="217"/>
      <c r="DY13" s="217"/>
      <c r="DZ13" s="217"/>
      <c r="EA13" s="217"/>
      <c r="EB13" s="217"/>
      <c r="EC13" s="217"/>
      <c r="ED13" s="217"/>
      <c r="EE13" s="218"/>
      <c r="EF13" s="216"/>
      <c r="EG13" s="217"/>
      <c r="EH13" s="217"/>
      <c r="EI13" s="217"/>
      <c r="EJ13" s="217"/>
      <c r="EK13" s="217"/>
      <c r="EL13" s="217"/>
      <c r="EM13" s="217"/>
      <c r="EN13" s="217"/>
      <c r="EO13" s="217"/>
      <c r="EP13" s="217"/>
      <c r="EQ13" s="217"/>
      <c r="ER13" s="218"/>
      <c r="ES13" s="216"/>
      <c r="ET13" s="217"/>
      <c r="EU13" s="217"/>
      <c r="EV13" s="217"/>
      <c r="EW13" s="217"/>
      <c r="EX13" s="217"/>
      <c r="EY13" s="217"/>
      <c r="EZ13" s="217"/>
      <c r="FA13" s="217"/>
      <c r="FB13" s="217"/>
      <c r="FC13" s="217"/>
      <c r="FD13" s="217"/>
      <c r="FE13" s="219"/>
      <c r="FF13" s="238"/>
      <c r="FG13" s="217"/>
      <c r="FH13" s="217"/>
      <c r="FI13" s="217"/>
      <c r="FJ13" s="217"/>
      <c r="FK13" s="217"/>
      <c r="FL13" s="217"/>
      <c r="FM13" s="217"/>
      <c r="FN13" s="217"/>
      <c r="FO13" s="217"/>
      <c r="FP13" s="217"/>
      <c r="FQ13" s="217"/>
      <c r="FR13" s="219"/>
      <c r="FS13" s="238"/>
      <c r="FT13" s="217"/>
      <c r="FU13" s="217"/>
      <c r="FV13" s="217"/>
      <c r="FW13" s="217"/>
      <c r="FX13" s="217"/>
      <c r="FY13" s="217"/>
      <c r="FZ13" s="217"/>
      <c r="GA13" s="217"/>
      <c r="GB13" s="217"/>
      <c r="GC13" s="217"/>
      <c r="GD13" s="217"/>
      <c r="GE13" s="219"/>
      <c r="GF13" s="238"/>
      <c r="GG13" s="217"/>
      <c r="GH13" s="217"/>
      <c r="GI13" s="217"/>
      <c r="GJ13" s="217"/>
      <c r="GK13" s="217"/>
      <c r="GL13" s="217"/>
      <c r="GM13" s="217"/>
      <c r="GN13" s="217"/>
      <c r="GO13" s="217"/>
      <c r="GP13" s="217"/>
      <c r="GQ13" s="217"/>
      <c r="GR13" s="219"/>
    </row>
    <row r="14" ht="4.5" customHeight="1"/>
    <row r="15" ht="11.25">
      <c r="I15" s="1" t="s">
        <v>129</v>
      </c>
    </row>
    <row r="16" spans="9:96" ht="11.25">
      <c r="I16" s="1" t="s">
        <v>130</v>
      </c>
      <c r="AQ16" s="223"/>
      <c r="AR16" s="224"/>
      <c r="AS16" s="224"/>
      <c r="AT16" s="224"/>
      <c r="AU16" s="224"/>
      <c r="AV16" s="224"/>
      <c r="AW16" s="224"/>
      <c r="AX16" s="224"/>
      <c r="AY16" s="224"/>
      <c r="AZ16" s="224"/>
      <c r="BA16" s="224"/>
      <c r="BB16" s="224"/>
      <c r="BC16" s="224"/>
      <c r="BD16" s="224"/>
      <c r="BE16" s="224"/>
      <c r="BF16" s="224"/>
      <c r="BG16" s="224"/>
      <c r="BH16" s="224"/>
      <c r="BI16" s="21"/>
      <c r="BJ16" s="21"/>
      <c r="BK16" s="223"/>
      <c r="BL16" s="224"/>
      <c r="BM16" s="224"/>
      <c r="BN16" s="224"/>
      <c r="BO16" s="224"/>
      <c r="BP16" s="224"/>
      <c r="BQ16" s="224"/>
      <c r="BR16" s="224"/>
      <c r="BS16" s="224"/>
      <c r="BT16" s="224"/>
      <c r="BU16" s="224"/>
      <c r="BV16" s="224"/>
      <c r="BW16" s="21"/>
      <c r="BX16" s="21"/>
      <c r="BY16" s="223" t="s">
        <v>187</v>
      </c>
      <c r="BZ16" s="224"/>
      <c r="CA16" s="224"/>
      <c r="CB16" s="224"/>
      <c r="CC16" s="224"/>
      <c r="CD16" s="224"/>
      <c r="CE16" s="224"/>
      <c r="CF16" s="224"/>
      <c r="CG16" s="224"/>
      <c r="CH16" s="224"/>
      <c r="CI16" s="224"/>
      <c r="CJ16" s="224"/>
      <c r="CK16" s="224"/>
      <c r="CL16" s="224"/>
      <c r="CM16" s="224"/>
      <c r="CN16" s="224"/>
      <c r="CO16" s="224"/>
      <c r="CP16" s="224"/>
      <c r="CQ16" s="224"/>
      <c r="CR16" s="224"/>
    </row>
    <row r="17" spans="43:96" s="4" customFormat="1" ht="8.25">
      <c r="AQ17" s="222" t="s">
        <v>131</v>
      </c>
      <c r="AR17" s="222"/>
      <c r="AS17" s="222"/>
      <c r="AT17" s="222"/>
      <c r="AU17" s="222"/>
      <c r="AV17" s="222"/>
      <c r="AW17" s="222"/>
      <c r="AX17" s="222"/>
      <c r="AY17" s="222"/>
      <c r="AZ17" s="222"/>
      <c r="BA17" s="222"/>
      <c r="BB17" s="222"/>
      <c r="BC17" s="222"/>
      <c r="BD17" s="222"/>
      <c r="BE17" s="222"/>
      <c r="BF17" s="222"/>
      <c r="BG17" s="222"/>
      <c r="BH17" s="222"/>
      <c r="BK17" s="222" t="s">
        <v>16</v>
      </c>
      <c r="BL17" s="222"/>
      <c r="BM17" s="222"/>
      <c r="BN17" s="222"/>
      <c r="BO17" s="222"/>
      <c r="BP17" s="222"/>
      <c r="BQ17" s="222"/>
      <c r="BR17" s="222"/>
      <c r="BS17" s="222"/>
      <c r="BT17" s="222"/>
      <c r="BU17" s="222"/>
      <c r="BV17" s="222"/>
      <c r="BY17" s="222" t="s">
        <v>17</v>
      </c>
      <c r="BZ17" s="222"/>
      <c r="CA17" s="222"/>
      <c r="CB17" s="222"/>
      <c r="CC17" s="222"/>
      <c r="CD17" s="222"/>
      <c r="CE17" s="222"/>
      <c r="CF17" s="222"/>
      <c r="CG17" s="222"/>
      <c r="CH17" s="222"/>
      <c r="CI17" s="222"/>
      <c r="CJ17" s="222"/>
      <c r="CK17" s="222"/>
      <c r="CL17" s="222"/>
      <c r="CM17" s="222"/>
      <c r="CN17" s="222"/>
      <c r="CO17" s="222"/>
      <c r="CP17" s="222"/>
      <c r="CQ17" s="222"/>
      <c r="CR17" s="222"/>
    </row>
    <row r="18" spans="43:96" s="4" customFormat="1" ht="3" customHeight="1">
      <c r="AQ18" s="8"/>
      <c r="AR18" s="8"/>
      <c r="AS18" s="8"/>
      <c r="AT18" s="8"/>
      <c r="AU18" s="8"/>
      <c r="AV18" s="8"/>
      <c r="AW18" s="8"/>
      <c r="AX18" s="8"/>
      <c r="AY18" s="8"/>
      <c r="AZ18" s="8"/>
      <c r="BA18" s="8"/>
      <c r="BB18" s="8"/>
      <c r="BC18" s="8"/>
      <c r="BD18" s="8"/>
      <c r="BE18" s="8"/>
      <c r="BF18" s="8"/>
      <c r="BG18" s="8"/>
      <c r="BH18" s="8"/>
      <c r="BK18" s="8"/>
      <c r="BL18" s="8"/>
      <c r="BM18" s="8"/>
      <c r="BN18" s="8"/>
      <c r="BO18" s="8"/>
      <c r="BP18" s="8"/>
      <c r="BQ18" s="8"/>
      <c r="BR18" s="8"/>
      <c r="BS18" s="8"/>
      <c r="BT18" s="8"/>
      <c r="BU18" s="8"/>
      <c r="BV18" s="8"/>
      <c r="BY18" s="8"/>
      <c r="BZ18" s="8"/>
      <c r="CA18" s="8"/>
      <c r="CB18" s="8"/>
      <c r="CC18" s="8"/>
      <c r="CD18" s="8"/>
      <c r="CE18" s="8"/>
      <c r="CF18" s="8"/>
      <c r="CG18" s="8"/>
      <c r="CH18" s="8"/>
      <c r="CI18" s="8"/>
      <c r="CJ18" s="8"/>
      <c r="CK18" s="8"/>
      <c r="CL18" s="8"/>
      <c r="CM18" s="8"/>
      <c r="CN18" s="8"/>
      <c r="CO18" s="8"/>
      <c r="CP18" s="8"/>
      <c r="CQ18" s="8"/>
      <c r="CR18" s="8"/>
    </row>
    <row r="19" spans="9:96" ht="11.25">
      <c r="I19" s="1" t="s">
        <v>132</v>
      </c>
      <c r="AM19" s="223"/>
      <c r="AN19" s="224"/>
      <c r="AO19" s="224"/>
      <c r="AP19" s="224"/>
      <c r="AQ19" s="224"/>
      <c r="AR19" s="224"/>
      <c r="AS19" s="224"/>
      <c r="AT19" s="224"/>
      <c r="AU19" s="224"/>
      <c r="AV19" s="224"/>
      <c r="AW19" s="224"/>
      <c r="AX19" s="224"/>
      <c r="AY19" s="224"/>
      <c r="AZ19" s="224"/>
      <c r="BA19" s="224"/>
      <c r="BB19" s="224"/>
      <c r="BC19" s="224"/>
      <c r="BD19" s="224"/>
      <c r="BE19" s="21"/>
      <c r="BF19" s="21"/>
      <c r="BG19" s="223"/>
      <c r="BH19" s="224"/>
      <c r="BI19" s="224"/>
      <c r="BJ19" s="224"/>
      <c r="BK19" s="224"/>
      <c r="BL19" s="224"/>
      <c r="BM19" s="224"/>
      <c r="BN19" s="224"/>
      <c r="BO19" s="224"/>
      <c r="BP19" s="224"/>
      <c r="BQ19" s="224"/>
      <c r="BR19" s="224"/>
      <c r="BS19" s="224"/>
      <c r="BT19" s="224"/>
      <c r="BU19" s="224"/>
      <c r="BV19" s="224"/>
      <c r="BW19" s="224"/>
      <c r="BX19" s="224"/>
      <c r="BY19" s="21"/>
      <c r="BZ19" s="21"/>
      <c r="CA19" s="225"/>
      <c r="CB19" s="226"/>
      <c r="CC19" s="226"/>
      <c r="CD19" s="226"/>
      <c r="CE19" s="226"/>
      <c r="CF19" s="226"/>
      <c r="CG19" s="226"/>
      <c r="CH19" s="226"/>
      <c r="CI19" s="226"/>
      <c r="CJ19" s="226"/>
      <c r="CK19" s="226"/>
      <c r="CL19" s="226"/>
      <c r="CM19" s="226"/>
      <c r="CN19" s="226"/>
      <c r="CO19" s="226"/>
      <c r="CP19" s="226"/>
      <c r="CQ19" s="226"/>
      <c r="CR19" s="226"/>
    </row>
    <row r="20" spans="39:96" s="4" customFormat="1" ht="8.25">
      <c r="AM20" s="222" t="s">
        <v>131</v>
      </c>
      <c r="AN20" s="222"/>
      <c r="AO20" s="222"/>
      <c r="AP20" s="222"/>
      <c r="AQ20" s="222"/>
      <c r="AR20" s="222"/>
      <c r="AS20" s="222"/>
      <c r="AT20" s="222"/>
      <c r="AU20" s="222"/>
      <c r="AV20" s="222"/>
      <c r="AW20" s="222"/>
      <c r="AX20" s="222"/>
      <c r="AY20" s="222"/>
      <c r="AZ20" s="222"/>
      <c r="BA20" s="222"/>
      <c r="BB20" s="222"/>
      <c r="BC20" s="222"/>
      <c r="BD20" s="222"/>
      <c r="BG20" s="222" t="s">
        <v>133</v>
      </c>
      <c r="BH20" s="222"/>
      <c r="BI20" s="222"/>
      <c r="BJ20" s="222"/>
      <c r="BK20" s="222"/>
      <c r="BL20" s="222"/>
      <c r="BM20" s="222"/>
      <c r="BN20" s="222"/>
      <c r="BO20" s="222"/>
      <c r="BP20" s="222"/>
      <c r="BQ20" s="222"/>
      <c r="BR20" s="222"/>
      <c r="BS20" s="222"/>
      <c r="BT20" s="222"/>
      <c r="BU20" s="222"/>
      <c r="BV20" s="222"/>
      <c r="BW20" s="222"/>
      <c r="BX20" s="222"/>
      <c r="CA20" s="222" t="s">
        <v>134</v>
      </c>
      <c r="CB20" s="222"/>
      <c r="CC20" s="222"/>
      <c r="CD20" s="222"/>
      <c r="CE20" s="222"/>
      <c r="CF20" s="222"/>
      <c r="CG20" s="222"/>
      <c r="CH20" s="222"/>
      <c r="CI20" s="222"/>
      <c r="CJ20" s="222"/>
      <c r="CK20" s="222"/>
      <c r="CL20" s="222"/>
      <c r="CM20" s="222"/>
      <c r="CN20" s="222"/>
      <c r="CO20" s="222"/>
      <c r="CP20" s="222"/>
      <c r="CQ20" s="222"/>
      <c r="CR20" s="222"/>
    </row>
    <row r="21" spans="39:96" s="4" customFormat="1" ht="3" customHeight="1">
      <c r="AM21" s="8"/>
      <c r="AN21" s="8"/>
      <c r="AO21" s="8"/>
      <c r="AP21" s="8"/>
      <c r="AQ21" s="8"/>
      <c r="AR21" s="8"/>
      <c r="AS21" s="8"/>
      <c r="AT21" s="8"/>
      <c r="AU21" s="8"/>
      <c r="AV21" s="8"/>
      <c r="AW21" s="8"/>
      <c r="AX21" s="8"/>
      <c r="AY21" s="8"/>
      <c r="AZ21" s="8"/>
      <c r="BA21" s="8"/>
      <c r="BB21" s="8"/>
      <c r="BC21" s="8"/>
      <c r="BD21" s="8"/>
      <c r="BG21" s="8"/>
      <c r="BH21" s="8"/>
      <c r="BI21" s="8"/>
      <c r="BJ21" s="8"/>
      <c r="BK21" s="8"/>
      <c r="BL21" s="8"/>
      <c r="BM21" s="8"/>
      <c r="BN21" s="8"/>
      <c r="BO21" s="8"/>
      <c r="BP21" s="8"/>
      <c r="BQ21" s="8"/>
      <c r="BR21" s="8"/>
      <c r="BS21" s="8"/>
      <c r="BT21" s="8"/>
      <c r="BU21" s="8"/>
      <c r="BV21" s="8"/>
      <c r="BW21" s="8"/>
      <c r="BX21" s="8"/>
      <c r="CA21" s="8"/>
      <c r="CB21" s="8"/>
      <c r="CC21" s="8"/>
      <c r="CD21" s="8"/>
      <c r="CE21" s="8"/>
      <c r="CF21" s="8"/>
      <c r="CG21" s="8"/>
      <c r="CH21" s="8"/>
      <c r="CI21" s="8"/>
      <c r="CJ21" s="8"/>
      <c r="CK21" s="8"/>
      <c r="CL21" s="8"/>
      <c r="CM21" s="8"/>
      <c r="CN21" s="8"/>
      <c r="CO21" s="8"/>
      <c r="CP21" s="8"/>
      <c r="CQ21" s="8"/>
      <c r="CR21" s="8"/>
    </row>
    <row r="22" spans="9:38" ht="11.25">
      <c r="I22" s="90" t="s">
        <v>18</v>
      </c>
      <c r="J22" s="90"/>
      <c r="K22" s="225"/>
      <c r="L22" s="226"/>
      <c r="M22" s="226"/>
      <c r="N22" s="89" t="s">
        <v>18</v>
      </c>
      <c r="O22" s="89"/>
      <c r="Q22" s="225"/>
      <c r="R22" s="226"/>
      <c r="S22" s="226"/>
      <c r="T22" s="226"/>
      <c r="U22" s="226"/>
      <c r="V22" s="226"/>
      <c r="W22" s="226"/>
      <c r="X22" s="226"/>
      <c r="Y22" s="226"/>
      <c r="Z22" s="226"/>
      <c r="AA22" s="226"/>
      <c r="AB22" s="226"/>
      <c r="AC22" s="226"/>
      <c r="AD22" s="226"/>
      <c r="AE22" s="226"/>
      <c r="AF22" s="90">
        <v>20</v>
      </c>
      <c r="AG22" s="90"/>
      <c r="AH22" s="90"/>
      <c r="AI22" s="231"/>
      <c r="AJ22" s="232"/>
      <c r="AK22" s="232"/>
      <c r="AL22" s="1" t="s">
        <v>2</v>
      </c>
    </row>
    <row r="23" ht="8.25" customHeight="1" thickBot="1"/>
    <row r="24" spans="1:91" ht="3"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10"/>
    </row>
    <row r="25" spans="1:91" ht="11.25">
      <c r="A25" s="13" t="s">
        <v>135</v>
      </c>
      <c r="CM25" s="14"/>
    </row>
    <row r="26" spans="1:91" ht="24" customHeight="1">
      <c r="A26" s="228" t="s">
        <v>189</v>
      </c>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9"/>
    </row>
    <row r="27" spans="1:91" s="4" customFormat="1" ht="8.25">
      <c r="A27" s="230" t="s">
        <v>157</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27"/>
    </row>
    <row r="28" spans="1:91" s="4" customFormat="1" ht="6" customHeight="1">
      <c r="A28" s="11"/>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12"/>
    </row>
    <row r="29" spans="1:91" ht="11.25">
      <c r="A29" s="228"/>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AH29" s="223" t="s">
        <v>188</v>
      </c>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9"/>
    </row>
    <row r="30" spans="1:91" s="4" customFormat="1" ht="8.25">
      <c r="A30" s="230" t="s">
        <v>16</v>
      </c>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AH30" s="222" t="s">
        <v>17</v>
      </c>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7"/>
    </row>
    <row r="31" spans="1:91" ht="8.25" customHeight="1">
      <c r="A31" s="13"/>
      <c r="CM31" s="14"/>
    </row>
    <row r="32" spans="1:91" ht="11.25">
      <c r="A32" s="237" t="s">
        <v>18</v>
      </c>
      <c r="B32" s="90"/>
      <c r="C32" s="225"/>
      <c r="D32" s="226"/>
      <c r="E32" s="226"/>
      <c r="F32" s="89" t="s">
        <v>18</v>
      </c>
      <c r="G32" s="89"/>
      <c r="I32" s="225"/>
      <c r="J32" s="226"/>
      <c r="K32" s="226"/>
      <c r="L32" s="226"/>
      <c r="M32" s="226"/>
      <c r="N32" s="226"/>
      <c r="O32" s="226"/>
      <c r="P32" s="226"/>
      <c r="Q32" s="226"/>
      <c r="R32" s="226"/>
      <c r="S32" s="226"/>
      <c r="T32" s="226"/>
      <c r="U32" s="226"/>
      <c r="V32" s="226"/>
      <c r="W32" s="226"/>
      <c r="X32" s="90">
        <v>20</v>
      </c>
      <c r="Y32" s="90"/>
      <c r="Z32" s="90"/>
      <c r="AA32" s="231"/>
      <c r="AB32" s="232"/>
      <c r="AC32" s="232"/>
      <c r="AD32" s="1" t="s">
        <v>2</v>
      </c>
      <c r="CM32" s="14"/>
    </row>
    <row r="33" spans="1:91" ht="3" customHeight="1" thickBot="1">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7"/>
    </row>
    <row r="34" spans="1:25" ht="11.25">
      <c r="A34" s="19"/>
      <c r="B34" s="19"/>
      <c r="C34" s="19"/>
      <c r="D34" s="19"/>
      <c r="E34" s="19"/>
      <c r="F34" s="19"/>
      <c r="G34" s="19"/>
      <c r="H34" s="19"/>
      <c r="I34" s="19"/>
      <c r="J34" s="19"/>
      <c r="K34" s="19"/>
      <c r="L34" s="19"/>
      <c r="M34" s="19"/>
      <c r="N34" s="19"/>
      <c r="O34" s="19"/>
      <c r="P34" s="19"/>
      <c r="Q34" s="19"/>
      <c r="R34" s="19"/>
      <c r="S34" s="19"/>
      <c r="T34" s="19"/>
      <c r="U34" s="19"/>
      <c r="V34" s="19"/>
      <c r="W34" s="19"/>
      <c r="X34" s="19"/>
      <c r="Y34" s="19"/>
    </row>
    <row r="35" s="3" customFormat="1" ht="12" customHeight="1">
      <c r="A35" s="18" t="s">
        <v>150</v>
      </c>
    </row>
    <row r="36" spans="1:161" s="3" customFormat="1" ht="40.5" customHeight="1">
      <c r="A36" s="233" t="s">
        <v>151</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4"/>
      <c r="EK36" s="234"/>
      <c r="EL36" s="234"/>
      <c r="EM36" s="234"/>
      <c r="EN36" s="234"/>
      <c r="EO36" s="234"/>
      <c r="EP36" s="234"/>
      <c r="EQ36" s="234"/>
      <c r="ER36" s="234"/>
      <c r="ES36" s="234"/>
      <c r="ET36" s="234"/>
      <c r="EU36" s="234"/>
      <c r="EV36" s="234"/>
      <c r="EW36" s="234"/>
      <c r="EX36" s="234"/>
      <c r="EY36" s="234"/>
      <c r="EZ36" s="234"/>
      <c r="FA36" s="234"/>
      <c r="FB36" s="234"/>
      <c r="FC36" s="234"/>
      <c r="FD36" s="234"/>
      <c r="FE36" s="234"/>
    </row>
    <row r="37" spans="1:161" s="3" customFormat="1" ht="21" customHeight="1">
      <c r="A37" s="184" t="s">
        <v>152</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row>
    <row r="38" s="3" customFormat="1" ht="11.25" customHeight="1">
      <c r="A38" s="18" t="s">
        <v>153</v>
      </c>
    </row>
    <row r="39" s="3" customFormat="1" ht="11.25" customHeight="1">
      <c r="A39" s="18" t="s">
        <v>154</v>
      </c>
    </row>
    <row r="40" s="3" customFormat="1" ht="11.25" customHeight="1">
      <c r="A40" s="18" t="s">
        <v>155</v>
      </c>
    </row>
    <row r="41" spans="1:161" s="3" customFormat="1" ht="20.25" customHeight="1">
      <c r="A41" s="235" t="s">
        <v>156</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36"/>
      <c r="FB41" s="236"/>
      <c r="FC41" s="236"/>
      <c r="FD41" s="236"/>
      <c r="FE41" s="236"/>
    </row>
    <row r="42" ht="3" customHeight="1"/>
  </sheetData>
  <sheetProtection/>
  <mergeCells count="137">
    <mergeCell ref="FS11:GE11"/>
    <mergeCell ref="DF3:GR3"/>
    <mergeCell ref="FS5:GE5"/>
    <mergeCell ref="FS4:GE4"/>
    <mergeCell ref="GF5:GR5"/>
    <mergeCell ref="GF4:GR4"/>
    <mergeCell ref="DF11:DR11"/>
    <mergeCell ref="DS11:EE11"/>
    <mergeCell ref="EF11:ER11"/>
    <mergeCell ref="ES11:FE11"/>
    <mergeCell ref="GF12:GR12"/>
    <mergeCell ref="GF13:GR13"/>
    <mergeCell ref="GF6:GR6"/>
    <mergeCell ref="GF7:GR7"/>
    <mergeCell ref="GF8:GR8"/>
    <mergeCell ref="GF9:GR9"/>
    <mergeCell ref="GF10:GR10"/>
    <mergeCell ref="GF11:GR11"/>
    <mergeCell ref="FS12:GE12"/>
    <mergeCell ref="FS6:GE6"/>
    <mergeCell ref="FS7:GE7"/>
    <mergeCell ref="FS8:GE8"/>
    <mergeCell ref="FS9:GE9"/>
    <mergeCell ref="FF13:FR13"/>
    <mergeCell ref="FF7:FR7"/>
    <mergeCell ref="FF8:FR8"/>
    <mergeCell ref="FF9:FR9"/>
    <mergeCell ref="FF10:FR10"/>
    <mergeCell ref="FS13:GE13"/>
    <mergeCell ref="FF11:FR11"/>
    <mergeCell ref="FF12:FR12"/>
    <mergeCell ref="FF6:FR6"/>
    <mergeCell ref="FS10:GE10"/>
    <mergeCell ref="X32:Z32"/>
    <mergeCell ref="AA32:AC32"/>
    <mergeCell ref="A29:Y29"/>
    <mergeCell ref="AH29:CM29"/>
    <mergeCell ref="A30:Y30"/>
    <mergeCell ref="A36:FE36"/>
    <mergeCell ref="A41:FE41"/>
    <mergeCell ref="A32:B32"/>
    <mergeCell ref="C32:E32"/>
    <mergeCell ref="F32:G32"/>
    <mergeCell ref="I32:W32"/>
    <mergeCell ref="A37:FE37"/>
    <mergeCell ref="AH30:CM30"/>
    <mergeCell ref="A26:CM26"/>
    <mergeCell ref="A27:CM27"/>
    <mergeCell ref="I22:J22"/>
    <mergeCell ref="K22:M22"/>
    <mergeCell ref="N22:O22"/>
    <mergeCell ref="Q22:AE22"/>
    <mergeCell ref="AF22:AH22"/>
    <mergeCell ref="AI22:AK22"/>
    <mergeCell ref="AQ16:BH16"/>
    <mergeCell ref="BK16:BV16"/>
    <mergeCell ref="BY16:CR16"/>
    <mergeCell ref="AQ17:BH17"/>
    <mergeCell ref="BK17:BV17"/>
    <mergeCell ref="BY17:CR17"/>
    <mergeCell ref="AM20:BD20"/>
    <mergeCell ref="BG19:BX19"/>
    <mergeCell ref="BG20:BX20"/>
    <mergeCell ref="CA19:CR19"/>
    <mergeCell ref="CA20:CR20"/>
    <mergeCell ref="AM19:BD19"/>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EF4:ER5"/>
    <mergeCell ref="ES4:FE5"/>
    <mergeCell ref="FF4:FR5"/>
    <mergeCell ref="DF4:DR4"/>
    <mergeCell ref="DF5:DR5"/>
    <mergeCell ref="I3:CM5"/>
    <mergeCell ref="CN3:CU5"/>
    <mergeCell ref="CV3:DE5"/>
    <mergeCell ref="DS4:EE5"/>
  </mergeCells>
  <printOptions/>
  <pageMargins left="0.5905511811023623" right="0.5118110236220472" top="0.7874015748031497" bottom="0.31496062992125984" header="0.1968503937007874" footer="0.1968503937007874"/>
  <pageSetup cellComments="asDisplayed" fitToHeight="2"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Work</cp:lastModifiedBy>
  <cp:lastPrinted>2024-01-18T06:15:39Z</cp:lastPrinted>
  <dcterms:created xsi:type="dcterms:W3CDTF">2011-01-11T10:25:48Z</dcterms:created>
  <dcterms:modified xsi:type="dcterms:W3CDTF">2024-01-29T12:14:30Z</dcterms:modified>
  <cp:category/>
  <cp:version/>
  <cp:contentType/>
  <cp:contentStatus/>
</cp:coreProperties>
</file>